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cbse 2022-23\"/>
    </mc:Choice>
  </mc:AlternateContent>
  <bookViews>
    <workbookView xWindow="0" yWindow="0" windowWidth="28800" windowHeight="12435" tabRatio="900" activeTab="7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Toppers'!$A$1:$E$25</definedName>
    <definedName name="_xlnm.Print_Area" localSheetId="3">'2. X Section'!$A$1:$W$11</definedName>
    <definedName name="_xlnm.Print_Area" localSheetId="4">'3. X Subject'!$A$1:$V$36</definedName>
    <definedName name="_xlnm.Print_Area" localSheetId="5">'4. X Teacher'!$A$1:$W$42</definedName>
    <definedName name="_xlnm.Print_Area" localSheetId="6">'5. X Toppers'!$A$1:$E$25</definedName>
    <definedName name="_xlnm.Print_Area" localSheetId="8">'7. XII Section'!$A$1:$W$11</definedName>
    <definedName name="_xlnm.Print_Area" localSheetId="9">'8. XII Subject'!$A$1:$V$36</definedName>
    <definedName name="_xlnm.Print_Area" localSheetId="10">'9. XII Teacher'!$A$1:$W$42</definedName>
    <definedName name="_xlnm.Print_Area" localSheetId="0">Index!$A$1:$I$18</definedName>
    <definedName name="_xlnm.Print_Area" localSheetId="1">Summary!$A$1:$W$19</definedName>
    <definedName name="_xlnm.Print_Area" localSheetId="2">'X - CBSE Result'!$A$1:$X$68</definedName>
    <definedName name="_xlnm.Print_Area" localSheetId="7">'XII - CBSE Result'!$A$1:$Y$45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52511"/>
</workbook>
</file>

<file path=xl/calcChain.xml><?xml version="1.0" encoding="utf-8"?>
<calcChain xmlns="http://schemas.openxmlformats.org/spreadsheetml/2006/main">
  <c r="Z14" i="92" l="1"/>
  <c r="Z13" i="92"/>
  <c r="Z12" i="92"/>
  <c r="Z11" i="92"/>
  <c r="Z10" i="92"/>
  <c r="Z9" i="92"/>
  <c r="Z8" i="92"/>
  <c r="Y14" i="91"/>
  <c r="Y13" i="91"/>
  <c r="Y12" i="91"/>
  <c r="Y11" i="91"/>
  <c r="Y10" i="91"/>
  <c r="Y9" i="91"/>
  <c r="Y8" i="91"/>
</calcChain>
</file>

<file path=xl/sharedStrings.xml><?xml version="1.0" encoding="utf-8"?>
<sst xmlns="http://schemas.openxmlformats.org/spreadsheetml/2006/main" count="1779" uniqueCount="255">
  <si>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</si>
  <si>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</si>
  <si>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</si>
  <si>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</si>
  <si>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</si>
  <si>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</si>
  <si>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</si>
  <si>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</si>
  <si>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</si>
  <si>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</si>
  <si>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</si>
  <si>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</si>
  <si>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</si>
  <si>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</si>
  <si>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</si>
  <si>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</si>
  <si>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</si>
  <si>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</si>
  <si>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</si>
  <si>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</si>
  <si>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</si>
  <si>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</si>
  <si>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</si>
  <si>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</si>
  <si>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</si>
  <si>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</si>
  <si>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</si>
  <si>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</si>
  <si>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</si>
  <si>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</si>
  <si>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</si>
  <si>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</si>
  <si>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</si>
  <si>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</si>
  <si>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</si>
  <si>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</si>
  <si>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</si>
  <si>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</si>
  <si>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</si>
  <si>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</si>
  <si>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</si>
  <si>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</si>
  <si>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</si>
  <si>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</si>
  <si>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</si>
  <si>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</si>
  <si>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</si>
  <si>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</si>
  <si>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</si>
  <si>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</si>
  <si>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</si>
  <si>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</si>
  <si>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</si>
  <si>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</si>
  <si>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</si>
  <si>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</si>
  <si>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</si>
  <si>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</si>
  <si>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</si>
  <si>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</si>
  <si>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</si>
  <si>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</si>
  <si>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</si>
  <si>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</si>
  <si>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</si>
  <si>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</si>
  <si>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</si>
  <si>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</si>
  <si>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</si>
  <si>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</si>
  <si>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</si>
  <si>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</si>
  <si>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</si>
  <si>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</si>
  <si>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</si>
  <si>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</si>
  <si>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</si>
  <si>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</si>
  <si>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</si>
  <si>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</si>
  <si>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</si>
  <si>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</si>
  <si>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</si>
  <si>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</si>
  <si>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</si>
  <si>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</si>
  <si>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</si>
  <si>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</si>
  <si>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</si>
  <si>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</si>
  <si>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AHMEDABAD SAC</t>
  </si>
  <si>
    <t>SAC VASTRAPUR, DOS COLONY, GUJ</t>
  </si>
  <si>
    <t>CBSE School Code : 14093, Affiliation No. : 400018</t>
  </si>
  <si>
    <t>ANALYSIS OF CBSE RESULT (AISSE &amp; AISSCE) : 2022-2023</t>
  </si>
  <si>
    <t>Generated through : NEUTEK Result Master Pro on 12 May 2023</t>
  </si>
  <si>
    <t>2022-2023</t>
  </si>
  <si>
    <t>12 MAY 2023</t>
  </si>
  <si>
    <t>RENU BAHETI_x000D_
Exam I/C</t>
  </si>
  <si>
    <t>JAMIE JAMES_x000D_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</si>
  <si>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12 May 2023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</si>
  <si>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12 May 2023</t>
    </r>
  </si>
  <si>
    <t>ANALYSIS OF CBSE RESULT (AISSE &amp; AISSCE) 2022-2023</t>
  </si>
  <si>
    <t>NOT APPLICABLE</t>
  </si>
  <si>
    <t>ANALYSIS OF CBSE RESULT (AISSE) 2022-2023 : CLASS X</t>
  </si>
  <si>
    <t>BRAHMBHATT YASHVI DHAVAL</t>
  </si>
  <si>
    <t>G</t>
  </si>
  <si>
    <t>A</t>
  </si>
  <si>
    <t>AARUSHI  BHUSHIT VAISHNAV</t>
  </si>
  <si>
    <t>DEEKSHA  SANDIP SOMANI</t>
  </si>
  <si>
    <t>YADHU KRISHNA  S</t>
  </si>
  <si>
    <t>B</t>
  </si>
  <si>
    <t>KARTHIK KRISHNAN S</t>
  </si>
  <si>
    <t>SHIVANSH GOHIL</t>
  </si>
  <si>
    <t>AAKANKSHA  KHOT</t>
  </si>
  <si>
    <t>ANGEL MANAN PARIKH</t>
  </si>
  <si>
    <t>TRISHA DHARMENDRA BHATT</t>
  </si>
  <si>
    <t>RAJVI  PRAFULCHANDRA VAGHELA</t>
  </si>
  <si>
    <t>SMIT ASHOK RATHOD</t>
  </si>
  <si>
    <t>PRAVDA ASHWINKUMAR PANDYA</t>
  </si>
  <si>
    <t>RONIT MEHTA</t>
  </si>
  <si>
    <t>MANYA TIWARI</t>
  </si>
  <si>
    <t>MAKWANA  KAUSHAL PRAKASHBHAI</t>
  </si>
  <si>
    <t>KAVYA</t>
  </si>
  <si>
    <t>SHAIKH MOHAMMED  SHAAD</t>
  </si>
  <si>
    <t>SHAH AAYUSHI PRAGNESH</t>
  </si>
  <si>
    <t>PARASHAR VRUNDAN SIDDHARTH</t>
  </si>
  <si>
    <t>ADITYA DUSHYANT VAGHELA</t>
  </si>
  <si>
    <t>VAGHELA PEARL JAGDISHBHAI</t>
  </si>
  <si>
    <t>ASHMITA  SANTI</t>
  </si>
  <si>
    <t>SHIKHA SHARMA</t>
  </si>
  <si>
    <t>DANISH TAHIR SIDDIQUI</t>
  </si>
  <si>
    <t>CHAK HENIL BRIJESHKUMAR</t>
  </si>
  <si>
    <t>DHRUV KAPIL TRIVEDI</t>
  </si>
  <si>
    <t>VIDHI BIPINKUMAR KAKADIA</t>
  </si>
  <si>
    <t>JENA PARAGKUMAR PATEL</t>
  </si>
  <si>
    <t>PRATITI  PRAFUL BHAI SONI</t>
  </si>
  <si>
    <t>MANAS  BIREN CHOKSHI</t>
  </si>
  <si>
    <t>PRAKRITI SANDIP CHATTERJEE</t>
  </si>
  <si>
    <t>PREETI  JOSHI</t>
  </si>
  <si>
    <t>JIYA YADAV</t>
  </si>
  <si>
    <t>RUDRA</t>
  </si>
  <si>
    <t>DEVASHYA MANOJBHAI JETHVA</t>
  </si>
  <si>
    <t>SWAYAM MANISH GANDHI</t>
  </si>
  <si>
    <t>UJJAINWALA MOHAMMEDANAS IMTIYAZAHMED</t>
  </si>
  <si>
    <t>PRATYUSH KUMAR PATEL</t>
  </si>
  <si>
    <t>DWIJ RAVI MISTRY</t>
  </si>
  <si>
    <t>SHAHANA SHAIKH</t>
  </si>
  <si>
    <t>ANUSHKA SINGHAL</t>
  </si>
  <si>
    <t>JADAV DIVYA GANPATBHAI</t>
  </si>
  <si>
    <t>ANUSHKA</t>
  </si>
  <si>
    <t>YUG BADAL SHAH</t>
  </si>
  <si>
    <t>CHARVIN SUNIL KUMAR MERIYA</t>
  </si>
  <si>
    <t>SUJAL RAJESH MISKEEN</t>
  </si>
  <si>
    <t>DEV  ANIL KUMAR CHAUHAN</t>
  </si>
  <si>
    <t>KRISHNA MUKESH GARG</t>
  </si>
  <si>
    <t>KANSARA  MEET CHINTAN</t>
  </si>
  <si>
    <t>RANA DEEP SHAILESH</t>
  </si>
  <si>
    <t>DIVYA SINGH SHEKHAWAT</t>
  </si>
  <si>
    <t>VAIDYA NACHEEKET  ANIL</t>
  </si>
  <si>
    <t>HARSH VINODKUMAR WAGHELA</t>
  </si>
  <si>
    <t>SOUSHRUTI CHAKRABORTY</t>
  </si>
  <si>
    <t>GANESH GIRIDHAR SURYAWANSHI</t>
  </si>
  <si>
    <t>HETVEE RISHI THAKAR</t>
  </si>
  <si>
    <t>GOURAV LAKHAN</t>
  </si>
  <si>
    <t>DAVE NIJASHRI HITESHKUMAR</t>
  </si>
  <si>
    <t>SOLANKI   JAY BALDEVBHAI</t>
  </si>
  <si>
    <t>DEV B  DHORI</t>
  </si>
  <si>
    <t>MODIYA ALEX AMIT</t>
  </si>
  <si>
    <t>ANALYSIS OF CBSE RESULT (AISSE) 2022-2023 : CLASS X Section-wise analysis</t>
  </si>
  <si>
    <t>X</t>
  </si>
  <si>
    <t xml:space="preserve"> </t>
  </si>
  <si>
    <t>ANALYSIS OF CBSE RESULT (AISSE) 2022-2023 : CLASS X Subject-wise analysis</t>
  </si>
  <si>
    <t>ENGLISH LANG &amp; LIT. [184]</t>
  </si>
  <si>
    <t>HINDI COURSE-A [002]</t>
  </si>
  <si>
    <t>SANSKRIT [122]</t>
  </si>
  <si>
    <t>MATHEMATICS STANDARD [041]</t>
  </si>
  <si>
    <t>MATHEMATICS BASIC [241]</t>
  </si>
  <si>
    <t>SCIENCE [086]</t>
  </si>
  <si>
    <t>SOCIAL SCIENCE [087]</t>
  </si>
  <si>
    <t>ANALYSIS OF CBSE RESULT (AISSE) 2022-2023 : CLASS X Teacher-wise analysis</t>
  </si>
  <si>
    <t>ANALYSIS OF CBSE RESULT (AISSE) 2022-2023 : CLASS X Subject-wise toppers</t>
  </si>
  <si>
    <t>BRAHMBHATT YASHVI DHAVAL [11102840]</t>
  </si>
  <si>
    <t>X A</t>
  </si>
  <si>
    <t>DEEKSHA  SANDIP SOMANI [11102841]</t>
  </si>
  <si>
    <t>VAGHELA PEARL JAGDISHBHAI [11102857]</t>
  </si>
  <si>
    <t>CHAK HENIL BRIJESHKUMAR [11102798]</t>
  </si>
  <si>
    <t>KARTHIK KRISHNAN S [11102813]</t>
  </si>
  <si>
    <t>RONIT MEHTA [11102822]</t>
  </si>
  <si>
    <t>AARUSHI  BHUSHIT VAISHNAV [11102835]</t>
  </si>
  <si>
    <t>ANGEL MANAN PARIKH [11102836]</t>
  </si>
  <si>
    <t>SHIVANSH GOHIL [11102853]</t>
  </si>
  <si>
    <t>PARASHAR VRUNDAN SIDDHARTH [11102819]</t>
  </si>
  <si>
    <t>YADHU KRISHNA  S [11102832]</t>
  </si>
  <si>
    <t>ANALYSIS OF CBSE RESULT (AISSCE) 2022-2023 : CLASS XII</t>
  </si>
  <si>
    <t>MAITRI GIRISHKUMAR PADIA</t>
  </si>
  <si>
    <t>Sci.</t>
  </si>
  <si>
    <t>PARMAR HENIL NAGESHKUMAR</t>
  </si>
  <si>
    <t>AARY PATEL</t>
  </si>
  <si>
    <t>SHAYAN PARIYAL</t>
  </si>
  <si>
    <t>AYUSHMAAN SINGH</t>
  </si>
  <si>
    <t>TAPAN RAJESH MEHTA</t>
  </si>
  <si>
    <t>JAY KUMAR BAIRWA</t>
  </si>
  <si>
    <t>AUM M JOSHI</t>
  </si>
  <si>
    <t>BANDARU VARIJA PRIYA</t>
  </si>
  <si>
    <t>PRAJNA SRIDHAR BHAT</t>
  </si>
  <si>
    <t>DHRITI VILAS NAGAR</t>
  </si>
  <si>
    <t>SAGAR TIWARI</t>
  </si>
  <si>
    <t>HARSH MISHRA</t>
  </si>
  <si>
    <t>ADRIJ KAIBORTTA</t>
  </si>
  <si>
    <t>ANANYA SATYANARAYANA</t>
  </si>
  <si>
    <t>SUCHITA SAI REDDY GADDAM</t>
  </si>
  <si>
    <t>MANMOHAN SINGH MEENA</t>
  </si>
  <si>
    <t>MEDHAKSHI PRANAV PANDYA</t>
  </si>
  <si>
    <t>DEVDATT MAHENDRA TOKE</t>
  </si>
  <si>
    <t>ADVAIT RAJIV</t>
  </si>
  <si>
    <t>ASMIT KUMAR SATAPATHY</t>
  </si>
  <si>
    <t>TEJ BIMAL DABHI</t>
  </si>
  <si>
    <t>RAM SAGIVAN SINGH</t>
  </si>
  <si>
    <t>RYDHAM VIPULKUMAR PATEL</t>
  </si>
  <si>
    <t>PRAPTI RUPESH RAUL</t>
  </si>
  <si>
    <t>JYOTSNA VIJAY</t>
  </si>
  <si>
    <t>POOJA LALIT PARMAR</t>
  </si>
  <si>
    <t>ARYAN SINGH</t>
  </si>
  <si>
    <t>JAHANVI DANTANI</t>
  </si>
  <si>
    <t>MEEHIR KUMAR</t>
  </si>
  <si>
    <t>VAISHALI MUNDE</t>
  </si>
  <si>
    <t>SONALI GIRIDHAR SURYAWANSHI</t>
  </si>
  <si>
    <t>PATEL HENIL JIGNESHKUMAR</t>
  </si>
  <si>
    <t>MADHVI SINGH</t>
  </si>
  <si>
    <t>KANSARA HARSHIL NIKUNJ</t>
  </si>
  <si>
    <t>SUNIL MEENA</t>
  </si>
  <si>
    <t>JAYVARDHAN DHARMENDRA SINGH</t>
  </si>
  <si>
    <t>C PADMAJA</t>
  </si>
  <si>
    <t>ANALYSIS OF CBSE RESULT (AISSCE) 2022-2023 : CLASS XII Section-wise analysis</t>
  </si>
  <si>
    <t>XII</t>
  </si>
  <si>
    <t>ANALYSIS OF CBSE RESULT (AISSCE) 2022-2023 : CLASS XII Subject-wise analysis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</si>
  <si>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</si>
  <si>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</si>
  <si>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</si>
  <si>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</si>
  <si>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</si>
  <si>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</si>
  <si>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COMPUTR SCIENCE [083]</t>
  </si>
  <si>
    <t>ANALYSIS OF CBSE RESULT (AISSCE) 2022-2023 : CLASS XII Teacher-wise analysis</t>
  </si>
  <si>
    <t>ANALYSIS OF CBSE RESULT (AISSCE) 2022-2023 : CLASS XII Subject-wise toppers</t>
  </si>
  <si>
    <t>AARY PATEL [11602105]</t>
  </si>
  <si>
    <t>XII A</t>
  </si>
  <si>
    <t>PRAJNA SRIDHAR BHAT [11602139]</t>
  </si>
  <si>
    <t>PARMAR HENIL NAGESHKUMAR [11602126]</t>
  </si>
  <si>
    <t>AYUSHMAAN SINGH [11602112]</t>
  </si>
  <si>
    <t>MAITRI GIRISHKUMAR PADIA [11602123]</t>
  </si>
  <si>
    <t>TAPAN RAJESH MEHTA [11602131]</t>
  </si>
  <si>
    <t>ADRIJ KAIBORTTA [11602107]</t>
  </si>
  <si>
    <t>BANDARU VARIJA PRIYA [11602113]</t>
  </si>
  <si>
    <t>HARSH MISHRA [11602117]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</si>
</sst>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2">
    <xf numFmtId="0" fontId="0" fillId="0" borderId="0" xfId="0"/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 textRotation="90"/>
    </xf>
    <xf numFmtId="0" fontId="0" fillId="0" borderId="3" xfId="0" applyBorder="1" applyAlignment="1">
      <alignment horizontal="center" vertical="center"/>
    </xf>
    <xf numFmtId="0" fontId="0" fillId="3" borderId="4" xfId="0" applyFill="1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0" fillId="3" borderId="5" xfId="0" applyFill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6" fillId="0" borderId="0" xfId="0" applyFont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>
      <alignment vertical="center"/>
    </xf>
    <xf numFmtId="0" fontId="4" fillId="3" borderId="1" xfId="2" applyFont="1" applyFill="1" applyBorder="1" applyAlignment="1">
      <alignment horizontal="left" vertical="center" wrapText="1"/>
    </xf>
    <xf numFmtId="0" fontId="16" fillId="3" borderId="1" xfId="2" applyFont="1" applyFill="1" applyBorder="1" applyAlignment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5" fillId="0" borderId="0" xfId="0" applyFont="1" applyAlignment="1" applyProtection="1">
      <alignment vertical="center"/>
      <protection locked="0"/>
    </xf>
    <xf numFmtId="0" fontId="32" fillId="0" borderId="0" xfId="0" applyFont="1" applyProtection="1">
      <protection locked="0"/>
    </xf>
    <xf numFmtId="0" fontId="59" fillId="0" borderId="0" xfId="0" applyFont="1" applyAlignment="1" applyProtection="1">
      <alignment vertical="center"/>
      <protection locked="0"/>
    </xf>
    <xf numFmtId="0" fontId="47" fillId="0" borderId="0" xfId="0" applyFont="1" applyProtection="1">
      <protection locked="0"/>
    </xf>
    <xf numFmtId="0" fontId="26" fillId="0" borderId="0" xfId="0" applyFont="1" applyAlignment="1" applyProtection="1">
      <alignment vertical="center"/>
      <protection locked="0"/>
    </xf>
    <xf numFmtId="0" fontId="43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6" fillId="3" borderId="26" xfId="0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16" fontId="16" fillId="2" borderId="1" xfId="3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1" fontId="22" fillId="0" borderId="1" xfId="0" applyNumberFormat="1" applyFont="1" applyBorder="1" applyAlignment="1">
      <alignment horizontal="right" vertical="center" indent="1"/>
    </xf>
    <xf numFmtId="2" fontId="22" fillId="0" borderId="1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4" fillId="3" borderId="2" xfId="2" applyFont="1" applyFill="1" applyBorder="1" applyAlignment="1">
      <alignment horizontal="left" vertical="center" wrapText="1"/>
    </xf>
    <xf numFmtId="0" fontId="16" fillId="3" borderId="2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" fontId="19" fillId="3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indent="1"/>
    </xf>
    <xf numFmtId="2" fontId="21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right" vertical="center" indent="1"/>
    </xf>
    <xf numFmtId="0" fontId="34" fillId="0" borderId="0" xfId="0" applyFont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19" fillId="3" borderId="1" xfId="0" applyFont="1" applyFill="1" applyBorder="1" applyAlignment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49" fontId="37" fillId="0" borderId="0" xfId="0" applyNumberFormat="1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20" fillId="3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indent="1" shrinkToFit="1"/>
    </xf>
    <xf numFmtId="0" fontId="21" fillId="0" borderId="13" xfId="0" applyFont="1" applyBorder="1" applyAlignment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>
      <alignment horizontal="left" vertical="center" indent="1" shrinkToFit="1"/>
    </xf>
    <xf numFmtId="0" fontId="63" fillId="0" borderId="1" xfId="0" applyFont="1" applyBorder="1" applyAlignment="1">
      <alignment horizontal="left" vertical="center" shrinkToFit="1"/>
    </xf>
    <xf numFmtId="0" fontId="21" fillId="0" borderId="1" xfId="0" applyFont="1" applyBorder="1" applyAlignment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19" fillId="3" borderId="14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0" fontId="20" fillId="3" borderId="8" xfId="2" applyFont="1" applyFill="1" applyBorder="1" applyAlignment="1">
      <alignment horizontal="center" vertical="center" wrapText="1"/>
    </xf>
    <xf numFmtId="0" fontId="19" fillId="3" borderId="15" xfId="2" applyFont="1" applyFill="1" applyBorder="1" applyAlignment="1">
      <alignment horizontal="center" vertical="center" wrapText="1"/>
    </xf>
    <xf numFmtId="0" fontId="23" fillId="0" borderId="13" xfId="2" applyFont="1" applyBorder="1" applyAlignment="1">
      <alignment horizontal="center" vertical="center"/>
    </xf>
    <xf numFmtId="0" fontId="23" fillId="0" borderId="2" xfId="2" applyFont="1" applyBorder="1" applyAlignment="1">
      <alignment horizontal="left" vertical="center" shrinkToFit="1"/>
    </xf>
    <xf numFmtId="0" fontId="23" fillId="0" borderId="2" xfId="2" applyFont="1" applyBorder="1" applyAlignment="1">
      <alignment horizontal="center" vertical="center"/>
    </xf>
    <xf numFmtId="164" fontId="23" fillId="0" borderId="2" xfId="2" applyNumberFormat="1" applyFont="1" applyBorder="1" applyAlignment="1">
      <alignment horizontal="center" vertical="center"/>
    </xf>
    <xf numFmtId="165" fontId="23" fillId="0" borderId="2" xfId="2" applyNumberFormat="1" applyFont="1" applyBorder="1" applyAlignment="1">
      <alignment horizontal="center" vertical="center"/>
    </xf>
    <xf numFmtId="164" fontId="23" fillId="0" borderId="17" xfId="2" applyNumberFormat="1" applyFont="1" applyBorder="1" applyAlignment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20" fillId="3" borderId="1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164" fontId="23" fillId="0" borderId="1" xfId="2" applyNumberFormat="1" applyFont="1" applyBorder="1" applyAlignment="1">
      <alignment horizontal="center" vertical="center"/>
    </xf>
    <xf numFmtId="165" fontId="23" fillId="0" borderId="1" xfId="2" applyNumberFormat="1" applyFont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shrinkToFit="1"/>
    </xf>
    <xf numFmtId="0" fontId="23" fillId="0" borderId="1" xfId="2" applyFont="1" applyBorder="1" applyAlignment="1">
      <alignment horizontal="left" vertical="center" shrinkToFit="1"/>
    </xf>
    <xf numFmtId="49" fontId="54" fillId="0" borderId="0" xfId="0" applyNumberFormat="1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>
      <alignment horizontal="left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0" fontId="63" fillId="0" borderId="1" xfId="0" applyFont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>
      <alignment horizontal="left" vertical="center" inden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0" borderId="13" xfId="0" applyFont="1" applyBorder="1" applyAlignment="1" applyProtection="1">
      <alignment horizontal="left" vertical="center" indent="1" shrinkToFit="1"/>
    </xf>
    <xf numFmtId="0" fontId="21" fillId="0" borderId="2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7" xfId="0" applyFont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  <xf numFmtId="0" fontId="67" fillId="0" borderId="0" xfId="0" applyFont="1" applyAlignment="1">
      <alignment horizontal="left" vertical="center" wrapText="1" indent="2"/>
    </xf>
    <xf numFmtId="0" fontId="67" fillId="0" borderId="0" xfId="0" applyFont="1" applyAlignment="1">
      <alignment horizontal="left" vertical="center" indent="2"/>
    </xf>
    <xf numFmtId="0" fontId="68" fillId="0" borderId="0" xfId="0" applyFont="1" applyAlignment="1">
      <alignment horizontal="right" vertical="center" wrapText="1" indent="2"/>
    </xf>
    <xf numFmtId="0" fontId="68" fillId="0" borderId="0" xfId="0" applyFont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center"/>
    </xf>
    <xf numFmtId="0" fontId="15" fillId="3" borderId="18" xfId="3" applyFont="1" applyFill="1" applyBorder="1" applyAlignment="1">
      <alignment horizontal="center" vertical="center" wrapText="1"/>
    </xf>
    <xf numFmtId="0" fontId="15" fillId="3" borderId="1" xfId="3" applyFont="1" applyFill="1" applyBorder="1" applyAlignment="1">
      <alignment horizontal="center" vertical="center" wrapText="1"/>
    </xf>
    <xf numFmtId="0" fontId="16" fillId="3" borderId="26" xfId="3" applyFont="1" applyFill="1" applyBorder="1" applyAlignment="1">
      <alignment horizontal="center" wrapText="1"/>
    </xf>
    <xf numFmtId="0" fontId="16" fillId="2" borderId="1" xfId="3" applyFont="1" applyFill="1" applyBorder="1" applyAlignment="1">
      <alignment horizontal="center" vertical="center" wrapText="1"/>
    </xf>
    <xf numFmtId="0" fontId="16" fillId="3" borderId="0" xfId="3" applyFont="1" applyFill="1" applyAlignment="1">
      <alignment horizontal="center" wrapText="1"/>
    </xf>
    <xf numFmtId="0" fontId="2" fillId="2" borderId="1" xfId="3" applyFont="1" applyFill="1" applyBorder="1" applyAlignment="1">
      <alignment horizontal="center" vertical="center" shrinkToFit="1"/>
    </xf>
    <xf numFmtId="0" fontId="1" fillId="2" borderId="1" xfId="3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6" fillId="3" borderId="13" xfId="3" applyFont="1" applyFill="1" applyBorder="1" applyAlignment="1">
      <alignment horizontal="center" wrapText="1"/>
    </xf>
    <xf numFmtId="0" fontId="16" fillId="3" borderId="27" xfId="3" applyFont="1" applyFill="1" applyBorder="1" applyAlignment="1">
      <alignment horizontal="center" wrapText="1"/>
    </xf>
    <xf numFmtId="0" fontId="16" fillId="3" borderId="14" xfId="3" applyFont="1" applyFill="1" applyBorder="1" applyAlignment="1">
      <alignment horizontal="center" wrapText="1"/>
    </xf>
    <xf numFmtId="0" fontId="22" fillId="3" borderId="0" xfId="0" applyFont="1" applyFill="1" applyAlignment="1">
      <alignment horizontal="center" vertical="center"/>
    </xf>
    <xf numFmtId="0" fontId="16" fillId="3" borderId="2" xfId="2" applyFont="1" applyFill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58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16" fillId="3" borderId="17" xfId="2" applyFont="1" applyFill="1" applyBorder="1" applyAlignment="1">
      <alignment horizontal="center" vertical="center"/>
    </xf>
    <xf numFmtId="0" fontId="16" fillId="3" borderId="13" xfId="2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5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0" fillId="3" borderId="1" xfId="0" applyFont="1" applyFill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27" fillId="0" borderId="0" xfId="2" applyFont="1" applyAlignment="1">
      <alignment horizontal="center" vertical="center" wrapText="1"/>
    </xf>
    <xf numFmtId="0" fontId="33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15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right"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XResult" displayName="XResult" ref="A7:X68" totalsRowShown="0" headerRowDxfId="247" dataDxfId="245" headerRowBorderDxfId="246" tableBorderDxfId="244" totalsRowBorderDxfId="243">
  <tableColumns count="24">
    <tableColumn id="1" name="ROLL NO" dataDxfId="242"/>
    <tableColumn id="2" name="CANDIDATE NAME" dataDxfId="241"/>
    <tableColumn id="23" name="Sex" dataDxfId="240" dataCellStyle="Normal 2"/>
    <tableColumn id="22" name="Sec" dataDxfId="239" dataCellStyle="Normal 2"/>
    <tableColumn id="3" name="SUB1" dataDxfId="238" dataCellStyle="Normal 2"/>
    <tableColumn id="4" name="GRD1" dataDxfId="237" dataCellStyle="Normal 2"/>
    <tableColumn id="5" name="MRK1" dataDxfId="236" dataCellStyle="Normal 2"/>
    <tableColumn id="6" name="SUB2" dataDxfId="235" dataCellStyle="Normal 2"/>
    <tableColumn id="7" name="GRD2" dataDxfId="234" dataCellStyle="Normal 2"/>
    <tableColumn id="8" name="MRK2" dataDxfId="233" dataCellStyle="Normal 2"/>
    <tableColumn id="9" name="SUB3" dataDxfId="232" dataCellStyle="Normal 2"/>
    <tableColumn id="10" name="GRD3" dataDxfId="231" dataCellStyle="Normal 2"/>
    <tableColumn id="11" name="MRK3" dataDxfId="230" dataCellStyle="Normal 2"/>
    <tableColumn id="12" name="SUB4" dataDxfId="229" dataCellStyle="Normal 2"/>
    <tableColumn id="13" name="GRD4" dataDxfId="228" dataCellStyle="Normal 2"/>
    <tableColumn id="14" name="MRK4" dataDxfId="227" dataCellStyle="Normal 2"/>
    <tableColumn id="15" name="SUB5" dataDxfId="226" dataCellStyle="Normal 2"/>
    <tableColumn id="16" name="GRD5" dataDxfId="225" dataCellStyle="Normal 2"/>
    <tableColumn id="17" name="MRK5" dataDxfId="224" dataCellStyle="Normal 2"/>
    <tableColumn id="18" name="SUB6" dataDxfId="223" dataCellStyle="Normal 2"/>
    <tableColumn id="19" name="GRD6" dataDxfId="222" dataCellStyle="Normal 2"/>
    <tableColumn id="20" name="MRK6" dataDxfId="221" dataCellStyle="Normal 2"/>
    <tableColumn id="24" name="Mark" dataDxfId="220" dataCellStyle="Normal 2"/>
    <tableColumn id="21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1" name="XIIToppers" displayName="XIIToppers" ref="A6:E25" totalsRowShown="0" headerRowDxfId="9" dataDxfId="7" headerRowBorderDxfId="8" tableBorderDxfId="6" totalsRowBorderDxfId="5">
  <tableColumns count="5">
    <tableColumn id="1" name="Subject" dataDxfId="4"/>
    <tableColumn id="2" name="Marks" dataDxfId="3"/>
    <tableColumn id="3" name="Name of the student" dataDxfId="2"/>
    <tableColumn id="4" name="Name of the teacher" dataDxfId="1"/>
    <tableColumn id="5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XSection" displayName="XSection" ref="A7:W11" totalsRowShown="0" headerRowDxfId="218" dataDxfId="216" headerRowBorderDxfId="217" tableBorderDxfId="215" totalsRowBorderDxfId="214">
  <tableColumns count="23">
    <tableColumn id="1" name="Class" dataDxfId="213"/>
    <tableColumn id="2" name="Sec" dataDxfId="212"/>
    <tableColumn id="3" name="B/G" dataDxfId="211"/>
    <tableColumn id="4" name="App" dataDxfId="210"/>
    <tableColumn id="5" name="Pass" dataDxfId="209"/>
    <tableColumn id="22" name="Comp" dataDxfId="208"/>
    <tableColumn id="16" name="Fail" dataDxfId="207"/>
    <tableColumn id="6" name="Pass%" dataDxfId="206"/>
    <tableColumn id="23" name="P.I." dataDxfId="205"/>
    <tableColumn id="7" name="A1" dataDxfId="204"/>
    <tableColumn id="8" name="A2" dataDxfId="203"/>
    <tableColumn id="9" name="B1" dataDxfId="202"/>
    <tableColumn id="10" name="B2" dataDxfId="201"/>
    <tableColumn id="11" name="C1" dataDxfId="200"/>
    <tableColumn id="12" name="C2" dataDxfId="199"/>
    <tableColumn id="13" name="D1" dataDxfId="198"/>
    <tableColumn id="14" name="D2" dataDxfId="197"/>
    <tableColumn id="15" name="E" dataDxfId="196"/>
    <tableColumn id="18" name="90 &amp; above" dataDxfId="195"/>
    <tableColumn id="19" name="75 to 89.9 " dataDxfId="194"/>
    <tableColumn id="20" name="60 to 74.9" dataDxfId="193"/>
    <tableColumn id="21" name="45 to 59.9" dataDxfId="192"/>
    <tableColumn id="27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0" name="XSubject" displayName="XSubject" ref="A7:V36" totalsRowShown="0" headerRowDxfId="190" dataDxfId="188" headerRowBorderDxfId="189" tableBorderDxfId="187" totalsRowBorderDxfId="186">
  <tableColumns count="22">
    <tableColumn id="1" name="Class" dataDxfId="185"/>
    <tableColumn id="2" name="Sec" dataDxfId="184"/>
    <tableColumn id="29" name="Subject" dataDxfId="183"/>
    <tableColumn id="3" name="B/G" dataDxfId="182"/>
    <tableColumn id="4" name="App" dataDxfId="181"/>
    <tableColumn id="5" name="Pass" dataDxfId="180"/>
    <tableColumn id="6" name="Pass%" dataDxfId="179"/>
    <tableColumn id="16" name="P.I." dataDxfId="178"/>
    <tableColumn id="7" name="A1" dataDxfId="177"/>
    <tableColumn id="8" name="A2" dataDxfId="176"/>
    <tableColumn id="9" name="B1" dataDxfId="175"/>
    <tableColumn id="10" name="B2" dataDxfId="174"/>
    <tableColumn id="11" name="C1" dataDxfId="173"/>
    <tableColumn id="12" name="C2" dataDxfId="172"/>
    <tableColumn id="13" name="D1" dataDxfId="171"/>
    <tableColumn id="14" name="D2" dataDxfId="170"/>
    <tableColumn id="15" name="E" dataDxfId="169"/>
    <tableColumn id="18" name="90 &amp; above" dataDxfId="168"/>
    <tableColumn id="19" name="75 to 89.9 " dataDxfId="167"/>
    <tableColumn id="20" name="60 to 74.9" dataDxfId="166"/>
    <tableColumn id="21" name="45 to 59.9" dataDxfId="165"/>
    <tableColumn id="27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2" name="XTeacher" displayName="XTeacher" ref="A7:W42" totalsRowShown="0" headerRowDxfId="163" dataDxfId="161" headerRowBorderDxfId="162" tableBorderDxfId="160" totalsRowBorderDxfId="159">
  <tableColumns count="23">
    <tableColumn id="1" name="Class" dataDxfId="158"/>
    <tableColumn id="30" name="Subject" dataDxfId="157"/>
    <tableColumn id="2" name="Sec" dataDxfId="156"/>
    <tableColumn id="29" name="Teacher Name" dataDxfId="155"/>
    <tableColumn id="3" name="B/G" dataDxfId="154"/>
    <tableColumn id="4" name="App" dataDxfId="153"/>
    <tableColumn id="5" name="Pass" dataDxfId="152"/>
    <tableColumn id="6" name="Pass%" dataDxfId="151"/>
    <tableColumn id="16" name="P.I." dataDxfId="150"/>
    <tableColumn id="7" name="A1" dataDxfId="149"/>
    <tableColumn id="8" name="A2" dataDxfId="148"/>
    <tableColumn id="9" name="B1" dataDxfId="147"/>
    <tableColumn id="10" name="B2" dataDxfId="146"/>
    <tableColumn id="11" name="C1" dataDxfId="145"/>
    <tableColumn id="12" name="C2" dataDxfId="144"/>
    <tableColumn id="13" name="D1" dataDxfId="143"/>
    <tableColumn id="14" name="D2" dataDxfId="142"/>
    <tableColumn id="15" name="E" dataDxfId="141"/>
    <tableColumn id="18" name="90 &amp; above" dataDxfId="140"/>
    <tableColumn id="19" name="75 to 89.9 " dataDxfId="139"/>
    <tableColumn id="20" name="60 to 74.9" dataDxfId="138"/>
    <tableColumn id="21" name="45 to 59.9" dataDxfId="137"/>
    <tableColumn id="27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XToppers" displayName="XToppers" ref="A6:E25" totalsRowShown="0" headerRowDxfId="135" dataDxfId="133" headerRowBorderDxfId="134" tableBorderDxfId="132" totalsRowBorderDxfId="131">
  <tableColumns count="5">
    <tableColumn id="1" name="Subject" dataDxfId="130"/>
    <tableColumn id="2" name="Marks" dataDxfId="129"/>
    <tableColumn id="3" name="Name of the student" dataDxfId="128"/>
    <tableColumn id="4" name="Name of the teacher" dataDxfId="127"/>
    <tableColumn id="5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XIIResult" displayName="XIIResult" ref="A7:Y45" totalsRowShown="0" headerRowDxfId="120" dataDxfId="119" tableBorderDxfId="118">
  <tableColumns count="25">
    <tableColumn id="1" name="ROLL NO" dataDxfId="117"/>
    <tableColumn id="2" name="CANDIDATE NAME" dataDxfId="116"/>
    <tableColumn id="26" name="Sex" dataDxfId="115" dataCellStyle="Normal 2"/>
    <tableColumn id="25" name="Stream" dataDxfId="114" dataCellStyle="Normal 2"/>
    <tableColumn id="24" name="Sec" dataDxfId="113" dataCellStyle="Normal 2"/>
    <tableColumn id="3" name="SUB1" dataDxfId="112" dataCellStyle="Normal 2"/>
    <tableColumn id="4" name="GRD1" dataDxfId="111" dataCellStyle="Normal 2"/>
    <tableColumn id="5" name="MRK1" dataDxfId="110" dataCellStyle="Normal 2"/>
    <tableColumn id="6" name="SUB2" dataDxfId="109" dataCellStyle="Normal 2"/>
    <tableColumn id="7" name="GRD2" dataDxfId="108" dataCellStyle="Normal 2"/>
    <tableColumn id="8" name="MRK2" dataDxfId="107" dataCellStyle="Normal 2"/>
    <tableColumn id="9" name="SUB3" dataDxfId="106" dataCellStyle="Normal 2"/>
    <tableColumn id="10" name="GRD3" dataDxfId="105" dataCellStyle="Normal 2"/>
    <tableColumn id="11" name="MRK3" dataDxfId="104" dataCellStyle="Normal 2"/>
    <tableColumn id="12" name="SUB4" dataDxfId="103" dataCellStyle="Normal 2"/>
    <tableColumn id="13" name="GRD4" dataDxfId="102" dataCellStyle="Normal 2"/>
    <tableColumn id="14" name="MRK4" dataDxfId="101" dataCellStyle="Normal 2"/>
    <tableColumn id="15" name="SUB5" dataDxfId="100" dataCellStyle="Normal 2"/>
    <tableColumn id="16" name="GRD5" dataDxfId="99" dataCellStyle="Normal 2"/>
    <tableColumn id="17" name="MRK5" dataDxfId="98" dataCellStyle="Normal 2"/>
    <tableColumn id="18" name="SUB6" dataDxfId="97" dataCellStyle="Normal 2"/>
    <tableColumn id="19" name="GRD6" dataDxfId="96" dataCellStyle="Normal 2"/>
    <tableColumn id="20" name="MRK6" dataDxfId="95" dataCellStyle="Normal 2"/>
    <tableColumn id="22" name="Marks" dataDxfId="94" dataCellStyle="Normal 2"/>
    <tableColumn id="21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3" name="XIISection" displayName="XIISection" ref="A7:W11" totalsRowShown="0" headerRowDxfId="92" dataDxfId="90" headerRowBorderDxfId="91" tableBorderDxfId="89" totalsRowBorderDxfId="88">
  <tableColumns count="23">
    <tableColumn id="1" name="Class" dataDxfId="87"/>
    <tableColumn id="2" name="Sec" dataDxfId="86"/>
    <tableColumn id="3" name="B/G" dataDxfId="85"/>
    <tableColumn id="4" name="App" dataDxfId="84"/>
    <tableColumn id="5" name="Pass" dataDxfId="83"/>
    <tableColumn id="23" name="Comp" dataDxfId="82"/>
    <tableColumn id="22" name="Fail" dataDxfId="81"/>
    <tableColumn id="6" name="Pass%" dataDxfId="80"/>
    <tableColumn id="16" name="P.I." dataDxfId="79"/>
    <tableColumn id="7" name="A1" dataDxfId="78"/>
    <tableColumn id="8" name="A2" dataDxfId="77"/>
    <tableColumn id="9" name="B1" dataDxfId="76"/>
    <tableColumn id="10" name="B2" dataDxfId="75"/>
    <tableColumn id="11" name="C1" dataDxfId="74"/>
    <tableColumn id="12" name="C2" dataDxfId="73"/>
    <tableColumn id="13" name="D1" dataDxfId="72"/>
    <tableColumn id="14" name="D2" dataDxfId="71"/>
    <tableColumn id="15" name="E" dataDxfId="70"/>
    <tableColumn id="18" name="90 &amp; above" dataDxfId="69"/>
    <tableColumn id="19" name="75 to 89.9 " dataDxfId="68"/>
    <tableColumn id="20" name="60 to 74.9" dataDxfId="67"/>
    <tableColumn id="21" name="45 to 59.9" dataDxfId="66"/>
    <tableColumn id="27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XIISubject" displayName="XIISubject" ref="A7:V36" totalsRowShown="0" headerRowDxfId="64" dataDxfId="62" headerRowBorderDxfId="63" tableBorderDxfId="61" totalsRowBorderDxfId="60">
  <tableColumns count="22">
    <tableColumn id="1" name="Class" dataDxfId="59"/>
    <tableColumn id="2" name="Sec" dataDxfId="58"/>
    <tableColumn id="29" name="Subject" dataDxfId="57"/>
    <tableColumn id="3" name="B/G" dataDxfId="56"/>
    <tableColumn id="4" name="App" dataDxfId="55"/>
    <tableColumn id="5" name="Pass" dataDxfId="54"/>
    <tableColumn id="6" name="Pass%" dataDxfId="53"/>
    <tableColumn id="16" name="P.I." dataDxfId="52"/>
    <tableColumn id="7" name="A1" dataDxfId="51"/>
    <tableColumn id="8" name="A2" dataDxfId="50"/>
    <tableColumn id="9" name="B1" dataDxfId="49"/>
    <tableColumn id="10" name="B2" dataDxfId="48"/>
    <tableColumn id="11" name="C1" dataDxfId="47"/>
    <tableColumn id="12" name="C2" dataDxfId="46"/>
    <tableColumn id="13" name="D1" dataDxfId="45"/>
    <tableColumn id="14" name="D2" dataDxfId="44"/>
    <tableColumn id="15" name="E" dataDxfId="43"/>
    <tableColumn id="18" name="90 &amp; above" dataDxfId="42"/>
    <tableColumn id="19" name="75 to 89.9 " dataDxfId="41"/>
    <tableColumn id="20" name="60 to 74.9" dataDxfId="40"/>
    <tableColumn id="21" name="45 to 59.9" dataDxfId="39"/>
    <tableColumn id="27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XIITeacher" displayName="XIITeacher" ref="A7:W42" totalsRowShown="0" headerRowDxfId="37" dataDxfId="35" headerRowBorderDxfId="36" tableBorderDxfId="34" totalsRowBorderDxfId="33">
  <tableColumns count="23">
    <tableColumn id="1" name="Class" dataDxfId="32"/>
    <tableColumn id="30" name="Subject" dataDxfId="31"/>
    <tableColumn id="2" name="Sec" dataDxfId="30"/>
    <tableColumn id="29" name="Teacher  Name" dataDxfId="29"/>
    <tableColumn id="3" name="B/G" dataDxfId="28"/>
    <tableColumn id="4" name="App" dataDxfId="27"/>
    <tableColumn id="5" name="Pass" dataDxfId="26"/>
    <tableColumn id="6" name="Pass%" dataDxfId="25"/>
    <tableColumn id="16" name="P.I." dataDxfId="24"/>
    <tableColumn id="7" name="A1" dataDxfId="23"/>
    <tableColumn id="8" name="A2" dataDxfId="22"/>
    <tableColumn id="9" name="B1" dataDxfId="21"/>
    <tableColumn id="10" name="B2" dataDxfId="20"/>
    <tableColumn id="11" name="C1" dataDxfId="19"/>
    <tableColumn id="12" name="C2" dataDxfId="18"/>
    <tableColumn id="13" name="D1" dataDxfId="17"/>
    <tableColumn id="14" name="D2" dataDxfId="16"/>
    <tableColumn id="15" name="E" dataDxfId="15"/>
    <tableColumn id="18" name="90 &amp; above" dataDxfId="14"/>
    <tableColumn id="19" name="75 to 89.9 " dataDxfId="13"/>
    <tableColumn id="20" name="60 to 74.9" dataDxfId="12"/>
    <tableColumn id="21" name="45 to 59.9" dataDxfId="11"/>
    <tableColumn id="27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79998168889431442"/>
    <pageSetUpPr fitToPage="1"/>
  </sheetPr>
  <dimension ref="A1:I20"/>
  <sheetViews>
    <sheetView showGridLines="0" zoomScaleNormal="100" workbookViewId="0"/>
  </sheetViews>
  <sheetFormatPr defaultRowHeight="12.75" x14ac:dyDescent="0.2"/>
  <cols>
    <col min="1" max="2" width="3.7109375" customWidth="1"/>
    <col min="3" max="5" width="15.7109375" customWidth="1"/>
    <col min="6" max="7" width="45.7109375" customWidth="1"/>
    <col min="8" max="9" width="3.7109375" customWidth="1"/>
    <col min="10" max="10" width="10.140625" bestFit="1" customWidth="1"/>
    <col min="11" max="11" width="8.85546875" bestFit="1" customWidth="1"/>
    <col min="12" max="12" width="7.28515625" bestFit="1" customWidth="1"/>
    <col min="13" max="13" width="7.7109375" bestFit="1" customWidth="1"/>
    <col min="14" max="14" width="8.140625" bestFit="1" customWidth="1"/>
  </cols>
  <sheetData>
    <row r="1" spans="1:9" ht="19.899999999999999" customHeight="1" x14ac:dyDescent="0.2">
      <c r="A1" s="14"/>
      <c r="B1" s="15"/>
      <c r="C1" s="15"/>
      <c r="D1" s="15"/>
      <c r="E1" s="15"/>
      <c r="F1" s="15"/>
      <c r="G1" s="15"/>
      <c r="H1" s="15"/>
      <c r="I1" s="16"/>
    </row>
    <row r="2" spans="1:9" s="9" customFormat="1" ht="20.100000000000001" customHeight="1" x14ac:dyDescent="0.2">
      <c r="A2" s="17"/>
      <c r="B2" s="209" t="s">
        <v>90</v>
      </c>
      <c r="C2" s="209"/>
      <c r="D2" s="209"/>
      <c r="E2" s="209"/>
      <c r="F2" s="209"/>
      <c r="G2" s="209"/>
      <c r="H2" s="209"/>
      <c r="I2" s="18"/>
    </row>
    <row r="3" spans="1:9" s="10" customFormat="1" ht="20.100000000000001" customHeight="1" x14ac:dyDescent="0.2">
      <c r="A3" s="19"/>
      <c r="B3" s="210" t="s">
        <v>91</v>
      </c>
      <c r="C3" s="210"/>
      <c r="D3" s="210"/>
      <c r="E3" s="210"/>
      <c r="F3" s="210"/>
      <c r="G3" s="210"/>
      <c r="H3" s="210"/>
      <c r="I3" s="20"/>
    </row>
    <row r="4" spans="1:9" s="11" customFormat="1" ht="10.5" x14ac:dyDescent="0.15">
      <c r="A4" s="21"/>
      <c r="B4" s="211" t="s">
        <v>92</v>
      </c>
      <c r="C4" s="211"/>
      <c r="D4" s="211"/>
      <c r="E4" s="211"/>
      <c r="F4" s="211"/>
      <c r="G4" s="211"/>
      <c r="H4" s="211"/>
      <c r="I4" s="22"/>
    </row>
    <row r="5" spans="1:9" s="8" customFormat="1" ht="20.100000000000001" customHeight="1" x14ac:dyDescent="0.2">
      <c r="A5" s="23"/>
      <c r="B5" s="212" t="s">
        <v>93</v>
      </c>
      <c r="C5" s="212"/>
      <c r="D5" s="212"/>
      <c r="E5" s="212"/>
      <c r="F5" s="212"/>
      <c r="G5" s="212"/>
      <c r="H5" s="212"/>
      <c r="I5" s="24"/>
    </row>
    <row r="6" spans="1:9" s="13" customFormat="1" ht="20.100000000000001" customHeight="1" thickBot="1" x14ac:dyDescent="0.2">
      <c r="A6" s="25"/>
      <c r="B6" s="213" t="s">
        <v>94</v>
      </c>
      <c r="C6" s="213"/>
      <c r="D6" s="213"/>
      <c r="E6" s="213"/>
      <c r="F6" s="213"/>
      <c r="G6" s="213"/>
      <c r="H6" s="213"/>
      <c r="I6" s="26"/>
    </row>
    <row r="7" spans="1:9" ht="34.9" customHeight="1" x14ac:dyDescent="0.2">
      <c r="A7" s="27"/>
      <c r="B7" s="207"/>
      <c r="C7" s="216" t="s">
        <v>12</v>
      </c>
      <c r="D7" s="217"/>
      <c r="E7" s="217"/>
      <c r="F7" s="158" t="s">
        <v>99</v>
      </c>
      <c r="G7" s="159" t="s">
        <v>100</v>
      </c>
      <c r="H7" s="208"/>
      <c r="I7" s="4"/>
    </row>
    <row r="8" spans="1:9" ht="34.9" customHeight="1" x14ac:dyDescent="0.2">
      <c r="A8" s="27"/>
      <c r="B8" s="207"/>
      <c r="C8" s="218" t="s">
        <v>95</v>
      </c>
      <c r="D8" s="219"/>
      <c r="E8" s="220"/>
      <c r="F8" s="214" t="s">
        <v>89</v>
      </c>
      <c r="G8" s="215"/>
      <c r="H8" s="208"/>
      <c r="I8" s="4"/>
    </row>
    <row r="9" spans="1:9" s="1" customFormat="1" ht="34.9" customHeight="1" x14ac:dyDescent="0.2">
      <c r="A9" s="28"/>
      <c r="B9" s="207"/>
      <c r="C9" s="3"/>
      <c r="D9" s="2"/>
      <c r="E9" s="5"/>
      <c r="F9" s="39" t="s">
        <v>87</v>
      </c>
      <c r="G9" s="40" t="s">
        <v>88</v>
      </c>
      <c r="H9" s="208"/>
      <c r="I9" s="29"/>
    </row>
    <row r="10" spans="1:9" s="1" customFormat="1" ht="34.9" customHeight="1" x14ac:dyDescent="0.2">
      <c r="A10" s="28"/>
      <c r="B10" s="207"/>
      <c r="C10" s="3"/>
      <c r="D10" s="2"/>
      <c r="E10" s="6"/>
      <c r="F10" s="41" t="s">
        <v>79</v>
      </c>
      <c r="G10" s="42" t="s">
        <v>83</v>
      </c>
      <c r="H10" s="208"/>
      <c r="I10" s="29"/>
    </row>
    <row r="11" spans="1:9" s="1" customFormat="1" ht="34.9" customHeight="1" x14ac:dyDescent="0.2">
      <c r="A11" s="28"/>
      <c r="B11" s="207"/>
      <c r="C11" s="3"/>
      <c r="D11" s="2"/>
      <c r="E11" s="5"/>
      <c r="F11" s="41" t="s">
        <v>80</v>
      </c>
      <c r="G11" s="42" t="s">
        <v>84</v>
      </c>
      <c r="H11" s="208"/>
      <c r="I11" s="29"/>
    </row>
    <row r="12" spans="1:9" s="1" customFormat="1" ht="34.9" customHeight="1" x14ac:dyDescent="0.2">
      <c r="A12" s="28"/>
      <c r="B12" s="207"/>
      <c r="C12" s="3"/>
      <c r="D12" s="2"/>
      <c r="E12" s="5"/>
      <c r="F12" s="41" t="s">
        <v>81</v>
      </c>
      <c r="G12" s="42" t="s">
        <v>85</v>
      </c>
      <c r="H12" s="208"/>
      <c r="I12" s="29"/>
    </row>
    <row r="13" spans="1:9" s="1" customFormat="1" ht="34.9" customHeight="1" thickBot="1" x14ac:dyDescent="0.25">
      <c r="A13" s="28"/>
      <c r="B13" s="207"/>
      <c r="C13" s="221" t="s">
        <v>96</v>
      </c>
      <c r="D13" s="222"/>
      <c r="E13" s="223"/>
      <c r="F13" s="43" t="s">
        <v>82</v>
      </c>
      <c r="G13" s="44" t="s">
        <v>86</v>
      </c>
      <c r="H13" s="208"/>
      <c r="I13" s="29"/>
    </row>
    <row r="14" spans="1:9" s="8" customFormat="1" ht="20.100000000000001" customHeight="1" x14ac:dyDescent="0.2">
      <c r="A14" s="23"/>
      <c r="B14" s="224"/>
      <c r="C14" s="224"/>
      <c r="D14" s="224"/>
      <c r="E14" s="224"/>
      <c r="F14" s="224"/>
      <c r="G14" s="224"/>
      <c r="H14" s="224"/>
      <c r="I14" s="24"/>
    </row>
    <row r="15" spans="1:9" s="7" customFormat="1" ht="40.15" customHeight="1" x14ac:dyDescent="0.2">
      <c r="A15" s="32"/>
      <c r="B15" s="203" t="s">
        <v>97</v>
      </c>
      <c r="C15" s="204"/>
      <c r="D15" s="204"/>
      <c r="E15" s="204"/>
      <c r="F15" s="204"/>
      <c r="G15" s="204"/>
      <c r="H15" s="204"/>
      <c r="I15" s="33"/>
    </row>
    <row r="16" spans="1:9" s="7" customFormat="1" ht="40.15" customHeight="1" x14ac:dyDescent="0.2">
      <c r="A16" s="32"/>
      <c r="B16" s="205" t="s">
        <v>98</v>
      </c>
      <c r="C16" s="206"/>
      <c r="D16" s="206"/>
      <c r="E16" s="206"/>
      <c r="F16" s="206"/>
      <c r="G16" s="206"/>
      <c r="H16" s="206"/>
      <c r="I16" s="33"/>
    </row>
    <row r="17" spans="1:9" s="8" customFormat="1" ht="20.100000000000001" customHeight="1" x14ac:dyDescent="0.2">
      <c r="A17" s="23"/>
      <c r="B17" s="38"/>
      <c r="C17" s="38"/>
      <c r="D17" s="38"/>
      <c r="E17" s="38"/>
      <c r="F17" s="38"/>
      <c r="G17" s="38"/>
      <c r="H17" s="38"/>
      <c r="I17" s="24"/>
    </row>
    <row r="18" spans="1:9" ht="20.100000000000001" customHeight="1" thickBot="1" x14ac:dyDescent="0.25">
      <c r="A18" s="30"/>
      <c r="B18" s="31"/>
      <c r="C18" s="31"/>
      <c r="D18" s="31"/>
      <c r="E18" s="31"/>
      <c r="F18" s="31"/>
      <c r="G18" s="31"/>
      <c r="H18" s="31"/>
      <c r="I18" s="12"/>
    </row>
    <row r="19" spans="1:9" ht="20.100000000000001" customHeight="1" x14ac:dyDescent="0.2"/>
    <row r="20" spans="1:9" ht="20.100000000000001" customHeight="1" x14ac:dyDescent="0.2"/>
  </sheetData>
  <sheetProtection algorithmName="SHA-512" hashValue="PQOhHa64BTtxPF16i8oG3cNkHsfPcjCGhamHxekZPoz550xEjzrX9b7PIfIi3+qO1M6qaNkT5844l0GOfOGtKA==" saltValue="rVd/kiUye/+axyOe2O8HOw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/>
    <hyperlink ref="F11" location="'3. X Subject'!X2" tooltip="Click here to view the details" display="3. SUBJECT-WISE Analysis"/>
    <hyperlink ref="G11" location="'8. XII Subject'!X2" tooltip="Click here to view the details" display="8. SUBJECT-WISE ANALYSIS"/>
    <hyperlink ref="F9" location="'X - CBSE Result'!Z2" tooltip="Click here to view the details" display="1. X CBSE Result of all students"/>
    <hyperlink ref="G9" location="'XII - CBSE Result'!AA2" tooltip="Click here to view the details" display="6. XII CBSE Result of all students"/>
    <hyperlink ref="F12" location="'4. X Teacher'!Y2" tooltip="Click here to view the details" display="4. TEACHER-WISE Analysis"/>
    <hyperlink ref="G12" location="'9. XII Teacher'!Y2" tooltip="Click here to view the details" display="9. TEACHER-WISE ANALYSIS"/>
    <hyperlink ref="F13" location="'5. X Toppers'!G2" tooltip="Click here to view the details" display="5. SUBJECT-WISE Toppers"/>
    <hyperlink ref="G13" location="'10. XII Toppers'!G2" tooltip="Click here to view the details" display="10. SUBJECT-WISE TOPPERS"/>
    <hyperlink ref="F8:G8" location="Summary!Z2" tooltip="Click here to view the details" display="VIDYALAYA LEVEL RESULT ANALYSIS - SUMMARY"/>
    <hyperlink ref="G10" location="'7. XII Section'!Y2" tooltip="Click here to view the details" display="7. SECTION-WISE ANALYSIS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H30" sqref="H30"/>
    </sheetView>
  </sheetViews>
  <sheetFormatPr defaultColWidth="9.140625" defaultRowHeight="12.75" x14ac:dyDescent="0.2"/>
  <cols>
    <col min="1" max="1" width="6.7109375" style="95" customWidth="1"/>
    <col min="2" max="2" width="6.7109375" style="94" customWidth="1"/>
    <col min="3" max="3" width="20.7109375" style="94" customWidth="1"/>
    <col min="4" max="4" width="4.7109375" style="94" customWidth="1"/>
    <col min="5" max="22" width="6.7109375" style="94" customWidth="1"/>
    <col min="23" max="23" width="5.7109375" style="94" customWidth="1"/>
    <col min="24" max="24" width="12.140625" style="94" bestFit="1" customWidth="1"/>
    <col min="25" max="25" width="6.7109375" style="94" customWidth="1"/>
    <col min="26" max="26" width="6.7109375" style="95" customWidth="1"/>
    <col min="27" max="29" width="6.7109375" style="94" customWidth="1"/>
    <col min="30" max="34" width="25.7109375" style="93" customWidth="1"/>
    <col min="35" max="16384" width="9.140625" style="93"/>
  </cols>
  <sheetData>
    <row r="1" spans="1:29" s="99" customFormat="1" ht="15.75" x14ac:dyDescent="0.2">
      <c r="A1" s="232" t="s">
        <v>90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83"/>
      <c r="X1" s="149"/>
      <c r="Y1" s="83"/>
      <c r="Z1" s="83"/>
      <c r="AA1" s="83"/>
      <c r="AB1" s="83"/>
      <c r="AC1" s="83"/>
    </row>
    <row r="2" spans="1:29" ht="17.25" x14ac:dyDescent="0.2">
      <c r="A2" s="233" t="s">
        <v>91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1.25" x14ac:dyDescent="0.2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86"/>
      <c r="X3" s="86"/>
      <c r="Y3" s="86"/>
      <c r="Z3" s="86"/>
      <c r="AA3" s="86"/>
      <c r="AB3" s="86"/>
      <c r="AC3" s="86"/>
    </row>
    <row r="4" spans="1:29" s="104" customFormat="1" ht="15" x14ac:dyDescent="0.2">
      <c r="A4" s="212" t="s">
        <v>235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103"/>
      <c r="X4" s="103"/>
      <c r="Y4" s="103"/>
      <c r="Z4" s="103"/>
      <c r="AA4" s="103"/>
      <c r="AB4" s="103"/>
      <c r="AC4" s="103"/>
    </row>
    <row r="5" spans="1:29" s="102" customFormat="1" ht="11.25" x14ac:dyDescent="0.2">
      <c r="A5" s="256" t="s">
        <v>94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100"/>
      <c r="X5" s="101"/>
      <c r="Y5" s="101"/>
      <c r="Z5" s="101"/>
      <c r="AA5" s="100"/>
      <c r="AB5" s="101"/>
      <c r="AC5" s="101"/>
    </row>
    <row r="6" spans="1:29" x14ac:dyDescent="0.2">
      <c r="A6" s="249"/>
      <c r="B6" s="249"/>
      <c r="C6" s="97"/>
      <c r="D6" s="247" t="s">
        <v>75</v>
      </c>
      <c r="E6" s="247"/>
      <c r="F6" s="247"/>
      <c r="G6" s="249"/>
      <c r="H6" s="249"/>
      <c r="I6" s="247" t="s">
        <v>77</v>
      </c>
      <c r="J6" s="247"/>
      <c r="K6" s="247"/>
      <c r="L6" s="247"/>
      <c r="M6" s="247"/>
      <c r="N6" s="247"/>
      <c r="O6" s="247"/>
      <c r="P6" s="247"/>
      <c r="Q6" s="247"/>
      <c r="R6" s="247" t="s">
        <v>76</v>
      </c>
      <c r="S6" s="247"/>
      <c r="T6" s="247"/>
      <c r="U6" s="247"/>
      <c r="V6" s="247"/>
      <c r="W6" s="91"/>
      <c r="X6" s="92"/>
      <c r="Y6" s="92"/>
      <c r="Z6" s="92"/>
      <c r="AA6" s="91"/>
      <c r="AB6" s="92"/>
      <c r="AC6" s="92"/>
    </row>
    <row r="7" spans="1:29" ht="24" x14ac:dyDescent="0.2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899999999999999" customHeight="1" x14ac:dyDescent="0.2">
      <c r="A8" s="79" t="s">
        <v>234</v>
      </c>
      <c r="B8" s="79" t="s">
        <v>106</v>
      </c>
      <c r="C8" s="119" t="s">
        <v>236</v>
      </c>
      <c r="D8" s="79" t="s">
        <v>110</v>
      </c>
      <c r="E8" s="80">
        <v>22</v>
      </c>
      <c r="F8" s="80">
        <v>22</v>
      </c>
      <c r="G8" s="81">
        <v>100</v>
      </c>
      <c r="H8" s="81">
        <v>80.11</v>
      </c>
      <c r="I8" s="80">
        <v>11</v>
      </c>
      <c r="J8" s="80">
        <v>2</v>
      </c>
      <c r="K8" s="80">
        <v>1</v>
      </c>
      <c r="L8" s="80">
        <v>3</v>
      </c>
      <c r="M8" s="80">
        <v>3</v>
      </c>
      <c r="N8" s="80">
        <v>2</v>
      </c>
      <c r="O8" s="80">
        <v>0</v>
      </c>
      <c r="P8" s="80">
        <v>0</v>
      </c>
      <c r="Q8" s="80">
        <v>0</v>
      </c>
      <c r="R8" s="80">
        <v>13</v>
      </c>
      <c r="S8" s="80">
        <v>5</v>
      </c>
      <c r="T8" s="80">
        <v>4</v>
      </c>
      <c r="U8" s="80">
        <v>0</v>
      </c>
      <c r="V8" s="80">
        <v>0</v>
      </c>
    </row>
    <row r="9" spans="1:29" ht="19.899999999999999" customHeight="1" x14ac:dyDescent="0.2">
      <c r="A9" s="167" t="s">
        <v>234</v>
      </c>
      <c r="B9" s="168" t="s">
        <v>106</v>
      </c>
      <c r="C9" s="176" t="s">
        <v>236</v>
      </c>
      <c r="D9" s="168" t="s">
        <v>105</v>
      </c>
      <c r="E9" s="169">
        <v>16</v>
      </c>
      <c r="F9" s="169">
        <v>16</v>
      </c>
      <c r="G9" s="170">
        <v>100</v>
      </c>
      <c r="H9" s="170">
        <v>79.69</v>
      </c>
      <c r="I9" s="169">
        <v>3</v>
      </c>
      <c r="J9" s="169">
        <v>5</v>
      </c>
      <c r="K9" s="169">
        <v>3</v>
      </c>
      <c r="L9" s="169">
        <v>5</v>
      </c>
      <c r="M9" s="169">
        <v>0</v>
      </c>
      <c r="N9" s="169">
        <v>0</v>
      </c>
      <c r="O9" s="169">
        <v>0</v>
      </c>
      <c r="P9" s="169">
        <v>0</v>
      </c>
      <c r="Q9" s="169">
        <v>0</v>
      </c>
      <c r="R9" s="169">
        <v>6</v>
      </c>
      <c r="S9" s="169">
        <v>10</v>
      </c>
      <c r="T9" s="169">
        <v>0</v>
      </c>
      <c r="U9" s="169">
        <v>0</v>
      </c>
      <c r="V9" s="171">
        <v>0</v>
      </c>
    </row>
    <row r="10" spans="1:29" ht="19.899999999999999" customHeight="1" x14ac:dyDescent="0.2">
      <c r="A10" s="167" t="s">
        <v>234</v>
      </c>
      <c r="B10" s="168" t="s">
        <v>106</v>
      </c>
      <c r="C10" s="176" t="s">
        <v>236</v>
      </c>
      <c r="D10" s="168" t="s">
        <v>71</v>
      </c>
      <c r="E10" s="169">
        <v>38</v>
      </c>
      <c r="F10" s="169">
        <v>38</v>
      </c>
      <c r="G10" s="170">
        <v>100</v>
      </c>
      <c r="H10" s="170">
        <v>79.930000000000007</v>
      </c>
      <c r="I10" s="169">
        <v>14</v>
      </c>
      <c r="J10" s="169">
        <v>7</v>
      </c>
      <c r="K10" s="169">
        <v>4</v>
      </c>
      <c r="L10" s="169">
        <v>8</v>
      </c>
      <c r="M10" s="169">
        <v>3</v>
      </c>
      <c r="N10" s="169">
        <v>2</v>
      </c>
      <c r="O10" s="169">
        <v>0</v>
      </c>
      <c r="P10" s="169">
        <v>0</v>
      </c>
      <c r="Q10" s="169">
        <v>0</v>
      </c>
      <c r="R10" s="169">
        <v>19</v>
      </c>
      <c r="S10" s="169">
        <v>15</v>
      </c>
      <c r="T10" s="169">
        <v>4</v>
      </c>
      <c r="U10" s="169">
        <v>0</v>
      </c>
      <c r="V10" s="171">
        <v>0</v>
      </c>
    </row>
    <row r="11" spans="1:29" ht="3" customHeight="1" x14ac:dyDescent="0.2">
      <c r="A11" s="172" t="s">
        <v>170</v>
      </c>
      <c r="B11" s="172"/>
      <c r="C11" s="177"/>
      <c r="D11" s="172"/>
      <c r="E11" s="173"/>
      <c r="F11" s="173"/>
      <c r="G11" s="174"/>
      <c r="H11" s="174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5"/>
    </row>
    <row r="12" spans="1:29" ht="19.899999999999999" customHeight="1" x14ac:dyDescent="0.2">
      <c r="A12" s="167" t="s">
        <v>234</v>
      </c>
      <c r="B12" s="168" t="s">
        <v>106</v>
      </c>
      <c r="C12" s="176" t="s">
        <v>237</v>
      </c>
      <c r="D12" s="168" t="s">
        <v>110</v>
      </c>
      <c r="E12" s="169">
        <v>7</v>
      </c>
      <c r="F12" s="169">
        <v>7</v>
      </c>
      <c r="G12" s="170">
        <v>100</v>
      </c>
      <c r="H12" s="170">
        <v>51.79</v>
      </c>
      <c r="I12" s="169">
        <v>0</v>
      </c>
      <c r="J12" s="169">
        <v>1</v>
      </c>
      <c r="K12" s="169">
        <v>0</v>
      </c>
      <c r="L12" s="169">
        <v>2</v>
      </c>
      <c r="M12" s="169">
        <v>1</v>
      </c>
      <c r="N12" s="169">
        <v>2</v>
      </c>
      <c r="O12" s="169">
        <v>1</v>
      </c>
      <c r="P12" s="169">
        <v>0</v>
      </c>
      <c r="Q12" s="169">
        <v>0</v>
      </c>
      <c r="R12" s="169">
        <v>0</v>
      </c>
      <c r="S12" s="169">
        <v>3</v>
      </c>
      <c r="T12" s="169">
        <v>3</v>
      </c>
      <c r="U12" s="169">
        <v>1</v>
      </c>
      <c r="V12" s="171">
        <v>0</v>
      </c>
    </row>
    <row r="13" spans="1:29" ht="19.899999999999999" customHeight="1" x14ac:dyDescent="0.2">
      <c r="A13" s="167" t="s">
        <v>234</v>
      </c>
      <c r="B13" s="168" t="s">
        <v>106</v>
      </c>
      <c r="C13" s="176" t="s">
        <v>237</v>
      </c>
      <c r="D13" s="168" t="s">
        <v>105</v>
      </c>
      <c r="E13" s="169">
        <v>10</v>
      </c>
      <c r="F13" s="169">
        <v>10</v>
      </c>
      <c r="G13" s="170">
        <v>100</v>
      </c>
      <c r="H13" s="170">
        <v>62.5</v>
      </c>
      <c r="I13" s="169">
        <v>1</v>
      </c>
      <c r="J13" s="169">
        <v>1</v>
      </c>
      <c r="K13" s="169">
        <v>2</v>
      </c>
      <c r="L13" s="169">
        <v>2</v>
      </c>
      <c r="M13" s="169">
        <v>2</v>
      </c>
      <c r="N13" s="169">
        <v>1</v>
      </c>
      <c r="O13" s="169">
        <v>1</v>
      </c>
      <c r="P13" s="169">
        <v>0</v>
      </c>
      <c r="Q13" s="169">
        <v>0</v>
      </c>
      <c r="R13" s="169">
        <v>1</v>
      </c>
      <c r="S13" s="169">
        <v>4</v>
      </c>
      <c r="T13" s="169">
        <v>4</v>
      </c>
      <c r="U13" s="169">
        <v>1</v>
      </c>
      <c r="V13" s="171">
        <v>0</v>
      </c>
    </row>
    <row r="14" spans="1:29" ht="19.899999999999999" customHeight="1" x14ac:dyDescent="0.2">
      <c r="A14" s="167" t="s">
        <v>234</v>
      </c>
      <c r="B14" s="168" t="s">
        <v>106</v>
      </c>
      <c r="C14" s="176" t="s">
        <v>237</v>
      </c>
      <c r="D14" s="168" t="s">
        <v>71</v>
      </c>
      <c r="E14" s="169">
        <v>17</v>
      </c>
      <c r="F14" s="169">
        <v>17</v>
      </c>
      <c r="G14" s="170">
        <v>100</v>
      </c>
      <c r="H14" s="170">
        <v>58.09</v>
      </c>
      <c r="I14" s="169">
        <v>1</v>
      </c>
      <c r="J14" s="169">
        <v>2</v>
      </c>
      <c r="K14" s="169">
        <v>2</v>
      </c>
      <c r="L14" s="169">
        <v>4</v>
      </c>
      <c r="M14" s="169">
        <v>3</v>
      </c>
      <c r="N14" s="169">
        <v>3</v>
      </c>
      <c r="O14" s="169">
        <v>2</v>
      </c>
      <c r="P14" s="169">
        <v>0</v>
      </c>
      <c r="Q14" s="169">
        <v>0</v>
      </c>
      <c r="R14" s="169">
        <v>1</v>
      </c>
      <c r="S14" s="169">
        <v>7</v>
      </c>
      <c r="T14" s="169">
        <v>7</v>
      </c>
      <c r="U14" s="169">
        <v>2</v>
      </c>
      <c r="V14" s="171">
        <v>0</v>
      </c>
    </row>
    <row r="15" spans="1:29" ht="3" customHeight="1" x14ac:dyDescent="0.2">
      <c r="A15" s="172" t="s">
        <v>170</v>
      </c>
      <c r="B15" s="172"/>
      <c r="C15" s="177"/>
      <c r="D15" s="172"/>
      <c r="E15" s="173"/>
      <c r="F15" s="173"/>
      <c r="G15" s="174"/>
      <c r="H15" s="174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5"/>
    </row>
    <row r="16" spans="1:29" ht="19.899999999999999" customHeight="1" x14ac:dyDescent="0.2">
      <c r="A16" s="167" t="s">
        <v>234</v>
      </c>
      <c r="B16" s="168" t="s">
        <v>106</v>
      </c>
      <c r="C16" s="176" t="s">
        <v>238</v>
      </c>
      <c r="D16" s="168" t="s">
        <v>110</v>
      </c>
      <c r="E16" s="169">
        <v>15</v>
      </c>
      <c r="F16" s="169">
        <v>15</v>
      </c>
      <c r="G16" s="170">
        <v>100</v>
      </c>
      <c r="H16" s="170">
        <v>71.67</v>
      </c>
      <c r="I16" s="169">
        <v>5</v>
      </c>
      <c r="J16" s="169">
        <v>0</v>
      </c>
      <c r="K16" s="169">
        <v>3</v>
      </c>
      <c r="L16" s="169">
        <v>3</v>
      </c>
      <c r="M16" s="169">
        <v>2</v>
      </c>
      <c r="N16" s="169">
        <v>1</v>
      </c>
      <c r="O16" s="169">
        <v>1</v>
      </c>
      <c r="P16" s="169">
        <v>0</v>
      </c>
      <c r="Q16" s="169">
        <v>0</v>
      </c>
      <c r="R16" s="169">
        <v>5</v>
      </c>
      <c r="S16" s="169">
        <v>0</v>
      </c>
      <c r="T16" s="169">
        <v>6</v>
      </c>
      <c r="U16" s="169">
        <v>4</v>
      </c>
      <c r="V16" s="171">
        <v>0</v>
      </c>
    </row>
    <row r="17" spans="1:22" ht="19.899999999999999" customHeight="1" x14ac:dyDescent="0.2">
      <c r="A17" s="167" t="s">
        <v>234</v>
      </c>
      <c r="B17" s="168" t="s">
        <v>106</v>
      </c>
      <c r="C17" s="176" t="s">
        <v>238</v>
      </c>
      <c r="D17" s="168" t="s">
        <v>105</v>
      </c>
      <c r="E17" s="169">
        <v>6</v>
      </c>
      <c r="F17" s="169">
        <v>6</v>
      </c>
      <c r="G17" s="170">
        <v>100</v>
      </c>
      <c r="H17" s="170">
        <v>72.92</v>
      </c>
      <c r="I17" s="169">
        <v>2</v>
      </c>
      <c r="J17" s="169">
        <v>1</v>
      </c>
      <c r="K17" s="169">
        <v>1</v>
      </c>
      <c r="L17" s="169">
        <v>0</v>
      </c>
      <c r="M17" s="169">
        <v>0</v>
      </c>
      <c r="N17" s="169">
        <v>2</v>
      </c>
      <c r="O17" s="169">
        <v>0</v>
      </c>
      <c r="P17" s="169">
        <v>0</v>
      </c>
      <c r="Q17" s="169">
        <v>0</v>
      </c>
      <c r="R17" s="169">
        <v>1</v>
      </c>
      <c r="S17" s="169">
        <v>2</v>
      </c>
      <c r="T17" s="169">
        <v>1</v>
      </c>
      <c r="U17" s="169">
        <v>2</v>
      </c>
      <c r="V17" s="171">
        <v>0</v>
      </c>
    </row>
    <row r="18" spans="1:22" ht="19.899999999999999" customHeight="1" x14ac:dyDescent="0.2">
      <c r="A18" s="167" t="s">
        <v>234</v>
      </c>
      <c r="B18" s="168" t="s">
        <v>106</v>
      </c>
      <c r="C18" s="176" t="s">
        <v>238</v>
      </c>
      <c r="D18" s="168" t="s">
        <v>71</v>
      </c>
      <c r="E18" s="169">
        <v>21</v>
      </c>
      <c r="F18" s="169">
        <v>21</v>
      </c>
      <c r="G18" s="170">
        <v>100</v>
      </c>
      <c r="H18" s="170">
        <v>72.02</v>
      </c>
      <c r="I18" s="169">
        <v>7</v>
      </c>
      <c r="J18" s="169">
        <v>1</v>
      </c>
      <c r="K18" s="169">
        <v>4</v>
      </c>
      <c r="L18" s="169">
        <v>3</v>
      </c>
      <c r="M18" s="169">
        <v>2</v>
      </c>
      <c r="N18" s="169">
        <v>3</v>
      </c>
      <c r="O18" s="169">
        <v>1</v>
      </c>
      <c r="P18" s="169">
        <v>0</v>
      </c>
      <c r="Q18" s="169">
        <v>0</v>
      </c>
      <c r="R18" s="169">
        <v>6</v>
      </c>
      <c r="S18" s="169">
        <v>2</v>
      </c>
      <c r="T18" s="169">
        <v>7</v>
      </c>
      <c r="U18" s="169">
        <v>6</v>
      </c>
      <c r="V18" s="171">
        <v>0</v>
      </c>
    </row>
    <row r="19" spans="1:22" ht="3" customHeight="1" x14ac:dyDescent="0.2">
      <c r="A19" s="172" t="s">
        <v>170</v>
      </c>
      <c r="B19" s="172"/>
      <c r="C19" s="177"/>
      <c r="D19" s="172"/>
      <c r="E19" s="173"/>
      <c r="F19" s="173"/>
      <c r="G19" s="174"/>
      <c r="H19" s="174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5"/>
    </row>
    <row r="20" spans="1:22" ht="19.899999999999999" customHeight="1" x14ac:dyDescent="0.2">
      <c r="A20" s="167" t="s">
        <v>234</v>
      </c>
      <c r="B20" s="168" t="s">
        <v>106</v>
      </c>
      <c r="C20" s="176" t="s">
        <v>239</v>
      </c>
      <c r="D20" s="168" t="s">
        <v>110</v>
      </c>
      <c r="E20" s="169">
        <v>22</v>
      </c>
      <c r="F20" s="169">
        <v>22</v>
      </c>
      <c r="G20" s="170">
        <v>100</v>
      </c>
      <c r="H20" s="170">
        <v>67.61</v>
      </c>
      <c r="I20" s="169">
        <v>6</v>
      </c>
      <c r="J20" s="169">
        <v>4</v>
      </c>
      <c r="K20" s="169">
        <v>2</v>
      </c>
      <c r="L20" s="169">
        <v>2</v>
      </c>
      <c r="M20" s="169">
        <v>3</v>
      </c>
      <c r="N20" s="169">
        <v>2</v>
      </c>
      <c r="O20" s="169">
        <v>0</v>
      </c>
      <c r="P20" s="169">
        <v>3</v>
      </c>
      <c r="Q20" s="169">
        <v>0</v>
      </c>
      <c r="R20" s="169">
        <v>6</v>
      </c>
      <c r="S20" s="169">
        <v>6</v>
      </c>
      <c r="T20" s="169">
        <v>6</v>
      </c>
      <c r="U20" s="169">
        <v>4</v>
      </c>
      <c r="V20" s="171">
        <v>0</v>
      </c>
    </row>
    <row r="21" spans="1:22" ht="19.899999999999999" customHeight="1" x14ac:dyDescent="0.2">
      <c r="A21" s="167" t="s">
        <v>234</v>
      </c>
      <c r="B21" s="168" t="s">
        <v>106</v>
      </c>
      <c r="C21" s="176" t="s">
        <v>239</v>
      </c>
      <c r="D21" s="168" t="s">
        <v>105</v>
      </c>
      <c r="E21" s="169">
        <v>16</v>
      </c>
      <c r="F21" s="169">
        <v>16</v>
      </c>
      <c r="G21" s="170">
        <v>100</v>
      </c>
      <c r="H21" s="170">
        <v>50.78</v>
      </c>
      <c r="I21" s="169">
        <v>2</v>
      </c>
      <c r="J21" s="169">
        <v>1</v>
      </c>
      <c r="K21" s="169">
        <v>2</v>
      </c>
      <c r="L21" s="169">
        <v>1</v>
      </c>
      <c r="M21" s="169">
        <v>1</v>
      </c>
      <c r="N21" s="169">
        <v>6</v>
      </c>
      <c r="O21" s="169">
        <v>0</v>
      </c>
      <c r="P21" s="169">
        <v>3</v>
      </c>
      <c r="Q21" s="169">
        <v>0</v>
      </c>
      <c r="R21" s="169">
        <v>1</v>
      </c>
      <c r="S21" s="169">
        <v>2</v>
      </c>
      <c r="T21" s="169">
        <v>7</v>
      </c>
      <c r="U21" s="169">
        <v>6</v>
      </c>
      <c r="V21" s="171">
        <v>0</v>
      </c>
    </row>
    <row r="22" spans="1:22" ht="19.899999999999999" customHeight="1" x14ac:dyDescent="0.2">
      <c r="A22" s="167" t="s">
        <v>234</v>
      </c>
      <c r="B22" s="168" t="s">
        <v>106</v>
      </c>
      <c r="C22" s="176" t="s">
        <v>239</v>
      </c>
      <c r="D22" s="168" t="s">
        <v>71</v>
      </c>
      <c r="E22" s="169">
        <v>38</v>
      </c>
      <c r="F22" s="169">
        <v>38</v>
      </c>
      <c r="G22" s="170">
        <v>100</v>
      </c>
      <c r="H22" s="170">
        <v>60.53</v>
      </c>
      <c r="I22" s="169">
        <v>8</v>
      </c>
      <c r="J22" s="169">
        <v>5</v>
      </c>
      <c r="K22" s="169">
        <v>4</v>
      </c>
      <c r="L22" s="169">
        <v>3</v>
      </c>
      <c r="M22" s="169">
        <v>4</v>
      </c>
      <c r="N22" s="169">
        <v>8</v>
      </c>
      <c r="O22" s="169">
        <v>0</v>
      </c>
      <c r="P22" s="169">
        <v>6</v>
      </c>
      <c r="Q22" s="169">
        <v>0</v>
      </c>
      <c r="R22" s="169">
        <v>7</v>
      </c>
      <c r="S22" s="169">
        <v>8</v>
      </c>
      <c r="T22" s="169">
        <v>13</v>
      </c>
      <c r="U22" s="169">
        <v>10</v>
      </c>
      <c r="V22" s="171">
        <v>0</v>
      </c>
    </row>
    <row r="23" spans="1:22" ht="3" customHeight="1" x14ac:dyDescent="0.2">
      <c r="A23" s="172" t="s">
        <v>170</v>
      </c>
      <c r="B23" s="172"/>
      <c r="C23" s="177"/>
      <c r="D23" s="172"/>
      <c r="E23" s="173"/>
      <c r="F23" s="173"/>
      <c r="G23" s="174"/>
      <c r="H23" s="174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5"/>
    </row>
    <row r="24" spans="1:22" ht="19.899999999999999" customHeight="1" x14ac:dyDescent="0.2">
      <c r="A24" s="167" t="s">
        <v>234</v>
      </c>
      <c r="B24" s="168" t="s">
        <v>106</v>
      </c>
      <c r="C24" s="176" t="s">
        <v>240</v>
      </c>
      <c r="D24" s="168" t="s">
        <v>110</v>
      </c>
      <c r="E24" s="169">
        <v>22</v>
      </c>
      <c r="F24" s="169">
        <v>22</v>
      </c>
      <c r="G24" s="170">
        <v>100</v>
      </c>
      <c r="H24" s="170">
        <v>72.16</v>
      </c>
      <c r="I24" s="169">
        <v>8</v>
      </c>
      <c r="J24" s="169">
        <v>3</v>
      </c>
      <c r="K24" s="169">
        <v>3</v>
      </c>
      <c r="L24" s="169">
        <v>2</v>
      </c>
      <c r="M24" s="169">
        <v>1</v>
      </c>
      <c r="N24" s="169">
        <v>1</v>
      </c>
      <c r="O24" s="169">
        <v>3</v>
      </c>
      <c r="P24" s="169">
        <v>1</v>
      </c>
      <c r="Q24" s="169">
        <v>0</v>
      </c>
      <c r="R24" s="169">
        <v>8</v>
      </c>
      <c r="S24" s="169">
        <v>5</v>
      </c>
      <c r="T24" s="169">
        <v>5</v>
      </c>
      <c r="U24" s="169">
        <v>4</v>
      </c>
      <c r="V24" s="171">
        <v>0</v>
      </c>
    </row>
    <row r="25" spans="1:22" ht="19.899999999999999" customHeight="1" x14ac:dyDescent="0.2">
      <c r="A25" s="167" t="s">
        <v>234</v>
      </c>
      <c r="B25" s="168" t="s">
        <v>106</v>
      </c>
      <c r="C25" s="176" t="s">
        <v>240</v>
      </c>
      <c r="D25" s="168" t="s">
        <v>105</v>
      </c>
      <c r="E25" s="169">
        <v>16</v>
      </c>
      <c r="F25" s="169">
        <v>16</v>
      </c>
      <c r="G25" s="170">
        <v>100</v>
      </c>
      <c r="H25" s="170">
        <v>57.81</v>
      </c>
      <c r="I25" s="169">
        <v>2</v>
      </c>
      <c r="J25" s="169">
        <v>4</v>
      </c>
      <c r="K25" s="169">
        <v>1</v>
      </c>
      <c r="L25" s="169">
        <v>2</v>
      </c>
      <c r="M25" s="169">
        <v>1</v>
      </c>
      <c r="N25" s="169">
        <v>0</v>
      </c>
      <c r="O25" s="169">
        <v>4</v>
      </c>
      <c r="P25" s="169">
        <v>2</v>
      </c>
      <c r="Q25" s="169">
        <v>0</v>
      </c>
      <c r="R25" s="169">
        <v>2</v>
      </c>
      <c r="S25" s="169">
        <v>4</v>
      </c>
      <c r="T25" s="169">
        <v>4</v>
      </c>
      <c r="U25" s="169">
        <v>6</v>
      </c>
      <c r="V25" s="171">
        <v>0</v>
      </c>
    </row>
    <row r="26" spans="1:22" ht="19.899999999999999" customHeight="1" x14ac:dyDescent="0.2">
      <c r="A26" s="167" t="s">
        <v>234</v>
      </c>
      <c r="B26" s="168" t="s">
        <v>106</v>
      </c>
      <c r="C26" s="176" t="s">
        <v>240</v>
      </c>
      <c r="D26" s="168" t="s">
        <v>71</v>
      </c>
      <c r="E26" s="169">
        <v>38</v>
      </c>
      <c r="F26" s="169">
        <v>38</v>
      </c>
      <c r="G26" s="170">
        <v>100</v>
      </c>
      <c r="H26" s="170">
        <v>66.12</v>
      </c>
      <c r="I26" s="169">
        <v>10</v>
      </c>
      <c r="J26" s="169">
        <v>7</v>
      </c>
      <c r="K26" s="169">
        <v>4</v>
      </c>
      <c r="L26" s="169">
        <v>4</v>
      </c>
      <c r="M26" s="169">
        <v>2</v>
      </c>
      <c r="N26" s="169">
        <v>1</v>
      </c>
      <c r="O26" s="169">
        <v>7</v>
      </c>
      <c r="P26" s="169">
        <v>3</v>
      </c>
      <c r="Q26" s="169">
        <v>0</v>
      </c>
      <c r="R26" s="169">
        <v>10</v>
      </c>
      <c r="S26" s="169">
        <v>9</v>
      </c>
      <c r="T26" s="169">
        <v>9</v>
      </c>
      <c r="U26" s="169">
        <v>10</v>
      </c>
      <c r="V26" s="171">
        <v>0</v>
      </c>
    </row>
    <row r="27" spans="1:22" ht="3" customHeight="1" x14ac:dyDescent="0.2">
      <c r="A27" s="172" t="s">
        <v>170</v>
      </c>
      <c r="B27" s="172"/>
      <c r="C27" s="177"/>
      <c r="D27" s="172"/>
      <c r="E27" s="173"/>
      <c r="F27" s="173"/>
      <c r="G27" s="174"/>
      <c r="H27" s="174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5"/>
    </row>
    <row r="28" spans="1:22" ht="19.899999999999999" customHeight="1" x14ac:dyDescent="0.2">
      <c r="A28" s="167" t="s">
        <v>234</v>
      </c>
      <c r="B28" s="168" t="s">
        <v>106</v>
      </c>
      <c r="C28" s="176" t="s">
        <v>241</v>
      </c>
      <c r="D28" s="168" t="s">
        <v>110</v>
      </c>
      <c r="E28" s="169">
        <v>8</v>
      </c>
      <c r="F28" s="169">
        <v>8</v>
      </c>
      <c r="G28" s="170">
        <v>100</v>
      </c>
      <c r="H28" s="170">
        <v>78.13</v>
      </c>
      <c r="I28" s="169">
        <v>4</v>
      </c>
      <c r="J28" s="169">
        <v>0</v>
      </c>
      <c r="K28" s="169">
        <v>2</v>
      </c>
      <c r="L28" s="169">
        <v>0</v>
      </c>
      <c r="M28" s="169">
        <v>1</v>
      </c>
      <c r="N28" s="169">
        <v>0</v>
      </c>
      <c r="O28" s="169">
        <v>1</v>
      </c>
      <c r="P28" s="169">
        <v>0</v>
      </c>
      <c r="Q28" s="169">
        <v>0</v>
      </c>
      <c r="R28" s="169">
        <v>4</v>
      </c>
      <c r="S28" s="169">
        <v>2</v>
      </c>
      <c r="T28" s="169">
        <v>1</v>
      </c>
      <c r="U28" s="169">
        <v>1</v>
      </c>
      <c r="V28" s="171">
        <v>0</v>
      </c>
    </row>
    <row r="29" spans="1:22" ht="19.899999999999999" customHeight="1" x14ac:dyDescent="0.2">
      <c r="A29" s="167" t="s">
        <v>234</v>
      </c>
      <c r="B29" s="168" t="s">
        <v>106</v>
      </c>
      <c r="C29" s="176" t="s">
        <v>241</v>
      </c>
      <c r="D29" s="168" t="s">
        <v>105</v>
      </c>
      <c r="E29" s="169">
        <v>12</v>
      </c>
      <c r="F29" s="169">
        <v>12</v>
      </c>
      <c r="G29" s="170">
        <v>100</v>
      </c>
      <c r="H29" s="170">
        <v>61.46</v>
      </c>
      <c r="I29" s="169">
        <v>2</v>
      </c>
      <c r="J29" s="169">
        <v>1</v>
      </c>
      <c r="K29" s="169">
        <v>2</v>
      </c>
      <c r="L29" s="169">
        <v>2</v>
      </c>
      <c r="M29" s="169">
        <v>2</v>
      </c>
      <c r="N29" s="169">
        <v>1</v>
      </c>
      <c r="O29" s="169">
        <v>1</v>
      </c>
      <c r="P29" s="169">
        <v>1</v>
      </c>
      <c r="Q29" s="169">
        <v>0</v>
      </c>
      <c r="R29" s="169">
        <v>2</v>
      </c>
      <c r="S29" s="169">
        <v>3</v>
      </c>
      <c r="T29" s="169">
        <v>5</v>
      </c>
      <c r="U29" s="169">
        <v>2</v>
      </c>
      <c r="V29" s="171">
        <v>0</v>
      </c>
    </row>
    <row r="30" spans="1:22" ht="19.899999999999999" customHeight="1" x14ac:dyDescent="0.2">
      <c r="A30" s="167" t="s">
        <v>234</v>
      </c>
      <c r="B30" s="168" t="s">
        <v>106</v>
      </c>
      <c r="C30" s="176" t="s">
        <v>241</v>
      </c>
      <c r="D30" s="168" t="s">
        <v>71</v>
      </c>
      <c r="E30" s="169">
        <v>20</v>
      </c>
      <c r="F30" s="169">
        <v>20</v>
      </c>
      <c r="G30" s="170">
        <v>100</v>
      </c>
      <c r="H30" s="170">
        <v>68.13</v>
      </c>
      <c r="I30" s="169">
        <v>6</v>
      </c>
      <c r="J30" s="169">
        <v>1</v>
      </c>
      <c r="K30" s="169">
        <v>4</v>
      </c>
      <c r="L30" s="169">
        <v>2</v>
      </c>
      <c r="M30" s="169">
        <v>3</v>
      </c>
      <c r="N30" s="169">
        <v>1</v>
      </c>
      <c r="O30" s="169">
        <v>2</v>
      </c>
      <c r="P30" s="169">
        <v>1</v>
      </c>
      <c r="Q30" s="169">
        <v>0</v>
      </c>
      <c r="R30" s="169">
        <v>6</v>
      </c>
      <c r="S30" s="169">
        <v>5</v>
      </c>
      <c r="T30" s="169">
        <v>6</v>
      </c>
      <c r="U30" s="169">
        <v>3</v>
      </c>
      <c r="V30" s="171">
        <v>0</v>
      </c>
    </row>
    <row r="31" spans="1:22" ht="3" customHeight="1" x14ac:dyDescent="0.2">
      <c r="A31" s="172" t="s">
        <v>170</v>
      </c>
      <c r="B31" s="172"/>
      <c r="C31" s="177"/>
      <c r="D31" s="172"/>
      <c r="E31" s="173"/>
      <c r="F31" s="173"/>
      <c r="G31" s="174"/>
      <c r="H31" s="174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5"/>
    </row>
    <row r="32" spans="1:22" ht="19.899999999999999" customHeight="1" x14ac:dyDescent="0.2">
      <c r="A32" s="167" t="s">
        <v>234</v>
      </c>
      <c r="B32" s="168" t="s">
        <v>106</v>
      </c>
      <c r="C32" s="176" t="s">
        <v>242</v>
      </c>
      <c r="D32" s="168" t="s">
        <v>110</v>
      </c>
      <c r="E32" s="169">
        <v>14</v>
      </c>
      <c r="F32" s="169">
        <v>14</v>
      </c>
      <c r="G32" s="170">
        <v>100</v>
      </c>
      <c r="H32" s="170">
        <v>75.89</v>
      </c>
      <c r="I32" s="169">
        <v>5</v>
      </c>
      <c r="J32" s="169">
        <v>2</v>
      </c>
      <c r="K32" s="169">
        <v>2</v>
      </c>
      <c r="L32" s="169">
        <v>0</v>
      </c>
      <c r="M32" s="169">
        <v>4</v>
      </c>
      <c r="N32" s="169">
        <v>1</v>
      </c>
      <c r="O32" s="169">
        <v>0</v>
      </c>
      <c r="P32" s="169">
        <v>0</v>
      </c>
      <c r="Q32" s="169">
        <v>0</v>
      </c>
      <c r="R32" s="169">
        <v>6</v>
      </c>
      <c r="S32" s="169">
        <v>5</v>
      </c>
      <c r="T32" s="169">
        <v>3</v>
      </c>
      <c r="U32" s="169">
        <v>0</v>
      </c>
      <c r="V32" s="171">
        <v>0</v>
      </c>
    </row>
    <row r="33" spans="1:22" ht="19.899999999999999" customHeight="1" x14ac:dyDescent="0.2">
      <c r="A33" s="167" t="s">
        <v>234</v>
      </c>
      <c r="B33" s="168" t="s">
        <v>106</v>
      </c>
      <c r="C33" s="176" t="s">
        <v>242</v>
      </c>
      <c r="D33" s="168" t="s">
        <v>105</v>
      </c>
      <c r="E33" s="169">
        <v>4</v>
      </c>
      <c r="F33" s="169">
        <v>4</v>
      </c>
      <c r="G33" s="170">
        <v>100</v>
      </c>
      <c r="H33" s="170">
        <v>81.25</v>
      </c>
      <c r="I33" s="169">
        <v>2</v>
      </c>
      <c r="J33" s="169">
        <v>0</v>
      </c>
      <c r="K33" s="169">
        <v>1</v>
      </c>
      <c r="L33" s="169">
        <v>0</v>
      </c>
      <c r="M33" s="169">
        <v>1</v>
      </c>
      <c r="N33" s="169">
        <v>0</v>
      </c>
      <c r="O33" s="169">
        <v>0</v>
      </c>
      <c r="P33" s="169">
        <v>0</v>
      </c>
      <c r="Q33" s="169">
        <v>0</v>
      </c>
      <c r="R33" s="169">
        <v>2</v>
      </c>
      <c r="S33" s="169">
        <v>2</v>
      </c>
      <c r="T33" s="169">
        <v>0</v>
      </c>
      <c r="U33" s="169">
        <v>0</v>
      </c>
      <c r="V33" s="171">
        <v>0</v>
      </c>
    </row>
    <row r="34" spans="1:22" ht="19.899999999999999" customHeight="1" x14ac:dyDescent="0.2">
      <c r="A34" s="167" t="s">
        <v>234</v>
      </c>
      <c r="B34" s="168" t="s">
        <v>106</v>
      </c>
      <c r="C34" s="176" t="s">
        <v>242</v>
      </c>
      <c r="D34" s="168" t="s">
        <v>71</v>
      </c>
      <c r="E34" s="169">
        <v>18</v>
      </c>
      <c r="F34" s="169">
        <v>18</v>
      </c>
      <c r="G34" s="170">
        <v>100</v>
      </c>
      <c r="H34" s="170">
        <v>77.08</v>
      </c>
      <c r="I34" s="169">
        <v>7</v>
      </c>
      <c r="J34" s="169">
        <v>2</v>
      </c>
      <c r="K34" s="169">
        <v>3</v>
      </c>
      <c r="L34" s="169">
        <v>0</v>
      </c>
      <c r="M34" s="169">
        <v>5</v>
      </c>
      <c r="N34" s="169">
        <v>1</v>
      </c>
      <c r="O34" s="169">
        <v>0</v>
      </c>
      <c r="P34" s="169">
        <v>0</v>
      </c>
      <c r="Q34" s="169">
        <v>0</v>
      </c>
      <c r="R34" s="169">
        <v>8</v>
      </c>
      <c r="S34" s="169">
        <v>7</v>
      </c>
      <c r="T34" s="169">
        <v>3</v>
      </c>
      <c r="U34" s="169">
        <v>0</v>
      </c>
      <c r="V34" s="171">
        <v>0</v>
      </c>
    </row>
    <row r="35" spans="1:22" ht="3" customHeight="1" x14ac:dyDescent="0.2">
      <c r="A35" s="172" t="s">
        <v>170</v>
      </c>
      <c r="B35" s="172"/>
      <c r="C35" s="177"/>
      <c r="D35" s="172"/>
      <c r="E35" s="173"/>
      <c r="F35" s="173"/>
      <c r="G35" s="174"/>
      <c r="H35" s="174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5"/>
    </row>
    <row r="36" spans="1:22" ht="4.9000000000000004" customHeight="1" x14ac:dyDescent="0.2">
      <c r="A36" s="178" t="s">
        <v>170</v>
      </c>
      <c r="B36" s="178"/>
      <c r="C36" s="179"/>
      <c r="D36" s="178"/>
      <c r="E36" s="180"/>
      <c r="F36" s="180"/>
      <c r="G36" s="181"/>
      <c r="H36" s="181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2"/>
    </row>
    <row r="975" spans="1:29" ht="19.5" x14ac:dyDescent="0.2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5" x14ac:dyDescent="0.2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5" x14ac:dyDescent="0.2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5" x14ac:dyDescent="0.2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5" x14ac:dyDescent="0.2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5" x14ac:dyDescent="0.2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5" x14ac:dyDescent="0.2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5" x14ac:dyDescent="0.2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5" x14ac:dyDescent="0.2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5" x14ac:dyDescent="0.2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5" x14ac:dyDescent="0.2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5" x14ac:dyDescent="0.2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5" x14ac:dyDescent="0.2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5" x14ac:dyDescent="0.2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5" x14ac:dyDescent="0.2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5" x14ac:dyDescent="0.2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5" x14ac:dyDescent="0.2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5" x14ac:dyDescent="0.2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5" x14ac:dyDescent="0.2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5" x14ac:dyDescent="0.2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B/DKTHpKU7R17yZlRjZIRkeTABk7T9n2fTkKSGtDHxk0pX42xioH+K2OLSkt22gIfR8/ailMZHzDlHBq7Ngvsw==" saltValue="sFSDttqwpub9GINbKJ34sA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1" manualBreakCount="1">
    <brk id="36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 x14ac:dyDescent="0.2"/>
  <cols>
    <col min="1" max="1" width="4.5703125" style="95" customWidth="1"/>
    <col min="2" max="2" width="18.7109375" style="95" customWidth="1"/>
    <col min="3" max="3" width="3.28515625" style="94" customWidth="1"/>
    <col min="4" max="4" width="20.7109375" style="94" customWidth="1"/>
    <col min="5" max="5" width="4.7109375" style="94" customWidth="1"/>
    <col min="6" max="23" width="6.7109375" style="94" customWidth="1"/>
    <col min="24" max="24" width="5.7109375" style="94" customWidth="1"/>
    <col min="25" max="25" width="14.5703125" style="94" customWidth="1"/>
    <col min="26" max="26" width="6.7109375" style="94" customWidth="1"/>
    <col min="27" max="27" width="6.7109375" style="95" customWidth="1"/>
    <col min="28" max="30" width="6.7109375" style="94" customWidth="1"/>
    <col min="31" max="35" width="25.7109375" style="93" customWidth="1"/>
    <col min="36" max="16384" width="9.140625" style="93"/>
  </cols>
  <sheetData>
    <row r="1" spans="1:30" s="83" customFormat="1" ht="15" x14ac:dyDescent="0.2">
      <c r="A1" s="267" t="s">
        <v>90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</row>
    <row r="2" spans="1:30" s="85" customFormat="1" ht="17.25" x14ac:dyDescent="0.2">
      <c r="A2" s="268" t="s">
        <v>91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Y2" s="133" t="s">
        <v>66</v>
      </c>
    </row>
    <row r="3" spans="1:30" s="86" customFormat="1" ht="10.5" x14ac:dyDescent="0.2">
      <c r="A3" s="270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</row>
    <row r="4" spans="1:30" s="88" customFormat="1" ht="14.25" x14ac:dyDescent="0.2">
      <c r="A4" s="212" t="s">
        <v>243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87"/>
      <c r="Y4" s="87"/>
      <c r="Z4" s="87"/>
      <c r="AA4" s="87"/>
      <c r="AB4" s="87"/>
      <c r="AC4" s="87"/>
      <c r="AD4" s="87"/>
    </row>
    <row r="5" spans="1:30" s="86" customFormat="1" ht="10.5" x14ac:dyDescent="0.2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89"/>
      <c r="Y5" s="90"/>
      <c r="Z5" s="90"/>
      <c r="AA5" s="90"/>
      <c r="AB5" s="89"/>
      <c r="AC5" s="90"/>
      <c r="AD5" s="90"/>
    </row>
    <row r="6" spans="1:30" x14ac:dyDescent="0.2">
      <c r="A6" s="97"/>
      <c r="B6" s="97"/>
      <c r="C6" s="97"/>
      <c r="D6" s="97"/>
      <c r="E6" s="97"/>
      <c r="F6" s="259" t="s">
        <v>75</v>
      </c>
      <c r="G6" s="259"/>
      <c r="H6" s="249"/>
      <c r="I6" s="249"/>
      <c r="J6" s="247" t="s">
        <v>74</v>
      </c>
      <c r="K6" s="247"/>
      <c r="L6" s="247"/>
      <c r="M6" s="247"/>
      <c r="N6" s="247"/>
      <c r="O6" s="247"/>
      <c r="P6" s="247"/>
      <c r="Q6" s="247"/>
      <c r="R6" s="247"/>
      <c r="S6" s="247" t="s">
        <v>76</v>
      </c>
      <c r="T6" s="247"/>
      <c r="U6" s="247"/>
      <c r="V6" s="247"/>
      <c r="W6" s="247"/>
      <c r="X6" s="91"/>
      <c r="Y6" s="92"/>
      <c r="Z6" s="92"/>
      <c r="AA6" s="92"/>
      <c r="AB6" s="91"/>
      <c r="AC6" s="92"/>
      <c r="AD6" s="92"/>
    </row>
    <row r="7" spans="1:30" ht="24" x14ac:dyDescent="0.2">
      <c r="A7" s="77" t="s">
        <v>15</v>
      </c>
      <c r="B7" s="77" t="s">
        <v>11</v>
      </c>
      <c r="C7" s="77" t="s">
        <v>16</v>
      </c>
      <c r="D7" s="77" t="s">
        <v>67</v>
      </c>
      <c r="E7" s="77" t="s">
        <v>33</v>
      </c>
      <c r="F7" s="77" t="s">
        <v>13</v>
      </c>
      <c r="G7" s="77" t="s">
        <v>14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899999999999999" customHeight="1" x14ac:dyDescent="0.2">
      <c r="A8" s="120" t="s">
        <v>234</v>
      </c>
      <c r="B8" s="119" t="s">
        <v>236</v>
      </c>
      <c r="C8" s="120" t="s">
        <v>106</v>
      </c>
      <c r="D8" s="155"/>
      <c r="E8" s="79" t="s">
        <v>110</v>
      </c>
      <c r="F8" s="80">
        <v>22</v>
      </c>
      <c r="G8" s="80">
        <v>22</v>
      </c>
      <c r="H8" s="81">
        <v>100</v>
      </c>
      <c r="I8" s="81">
        <v>80.11</v>
      </c>
      <c r="J8" s="80">
        <v>11</v>
      </c>
      <c r="K8" s="80">
        <v>2</v>
      </c>
      <c r="L8" s="80">
        <v>1</v>
      </c>
      <c r="M8" s="80">
        <v>3</v>
      </c>
      <c r="N8" s="80">
        <v>3</v>
      </c>
      <c r="O8" s="80">
        <v>2</v>
      </c>
      <c r="P8" s="80">
        <v>0</v>
      </c>
      <c r="Q8" s="80">
        <v>0</v>
      </c>
      <c r="R8" s="80">
        <v>0</v>
      </c>
      <c r="S8" s="80">
        <v>13</v>
      </c>
      <c r="T8" s="80">
        <v>5</v>
      </c>
      <c r="U8" s="80">
        <v>4</v>
      </c>
      <c r="V8" s="80">
        <v>0</v>
      </c>
      <c r="W8" s="80">
        <v>0</v>
      </c>
    </row>
    <row r="9" spans="1:30" ht="19.899999999999999" customHeight="1" x14ac:dyDescent="0.2">
      <c r="A9" s="196" t="s">
        <v>234</v>
      </c>
      <c r="B9" s="176" t="s">
        <v>236</v>
      </c>
      <c r="C9" s="183" t="s">
        <v>106</v>
      </c>
      <c r="D9" s="184"/>
      <c r="E9" s="168" t="s">
        <v>105</v>
      </c>
      <c r="F9" s="169">
        <v>16</v>
      </c>
      <c r="G9" s="169">
        <v>16</v>
      </c>
      <c r="H9" s="170">
        <v>100</v>
      </c>
      <c r="I9" s="170">
        <v>79.69</v>
      </c>
      <c r="J9" s="169">
        <v>3</v>
      </c>
      <c r="K9" s="169">
        <v>5</v>
      </c>
      <c r="L9" s="169">
        <v>3</v>
      </c>
      <c r="M9" s="169">
        <v>5</v>
      </c>
      <c r="N9" s="169">
        <v>0</v>
      </c>
      <c r="O9" s="169">
        <v>0</v>
      </c>
      <c r="P9" s="169">
        <v>0</v>
      </c>
      <c r="Q9" s="169">
        <v>0</v>
      </c>
      <c r="R9" s="169">
        <v>0</v>
      </c>
      <c r="S9" s="169">
        <v>6</v>
      </c>
      <c r="T9" s="169">
        <v>10</v>
      </c>
      <c r="U9" s="169">
        <v>0</v>
      </c>
      <c r="V9" s="169">
        <v>0</v>
      </c>
      <c r="W9" s="171">
        <v>0</v>
      </c>
    </row>
    <row r="10" spans="1:30" ht="19.899999999999999" customHeight="1" x14ac:dyDescent="0.2">
      <c r="A10" s="196" t="s">
        <v>234</v>
      </c>
      <c r="B10" s="176" t="s">
        <v>236</v>
      </c>
      <c r="C10" s="183" t="s">
        <v>106</v>
      </c>
      <c r="D10" s="184"/>
      <c r="E10" s="168" t="s">
        <v>71</v>
      </c>
      <c r="F10" s="169">
        <v>38</v>
      </c>
      <c r="G10" s="169">
        <v>38</v>
      </c>
      <c r="H10" s="170">
        <v>100</v>
      </c>
      <c r="I10" s="170">
        <v>79.930000000000007</v>
      </c>
      <c r="J10" s="169">
        <v>14</v>
      </c>
      <c r="K10" s="169">
        <v>7</v>
      </c>
      <c r="L10" s="169">
        <v>4</v>
      </c>
      <c r="M10" s="169">
        <v>8</v>
      </c>
      <c r="N10" s="169">
        <v>3</v>
      </c>
      <c r="O10" s="169">
        <v>2</v>
      </c>
      <c r="P10" s="169">
        <v>0</v>
      </c>
      <c r="Q10" s="169">
        <v>0</v>
      </c>
      <c r="R10" s="169">
        <v>0</v>
      </c>
      <c r="S10" s="169">
        <v>19</v>
      </c>
      <c r="T10" s="169">
        <v>15</v>
      </c>
      <c r="U10" s="169">
        <v>4</v>
      </c>
      <c r="V10" s="169">
        <v>0</v>
      </c>
      <c r="W10" s="171">
        <v>0</v>
      </c>
    </row>
    <row r="11" spans="1:30" ht="3" customHeight="1" x14ac:dyDescent="0.2">
      <c r="A11" s="185" t="s">
        <v>170</v>
      </c>
      <c r="B11" s="177"/>
      <c r="C11" s="185"/>
      <c r="D11" s="186"/>
      <c r="E11" s="172"/>
      <c r="F11" s="173"/>
      <c r="G11" s="173"/>
      <c r="H11" s="174"/>
      <c r="I11" s="174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5"/>
    </row>
    <row r="12" spans="1:30" ht="4.9000000000000004" customHeight="1" x14ac:dyDescent="0.2">
      <c r="A12" s="187" t="s">
        <v>170</v>
      </c>
      <c r="B12" s="179"/>
      <c r="C12" s="187"/>
      <c r="D12" s="188"/>
      <c r="E12" s="178"/>
      <c r="F12" s="180"/>
      <c r="G12" s="180"/>
      <c r="H12" s="181"/>
      <c r="I12" s="181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2"/>
    </row>
    <row r="13" spans="1:30" ht="19.899999999999999" customHeight="1" x14ac:dyDescent="0.2">
      <c r="A13" s="196" t="s">
        <v>234</v>
      </c>
      <c r="B13" s="176" t="s">
        <v>237</v>
      </c>
      <c r="C13" s="183" t="s">
        <v>106</v>
      </c>
      <c r="D13" s="184"/>
      <c r="E13" s="168" t="s">
        <v>110</v>
      </c>
      <c r="F13" s="169">
        <v>7</v>
      </c>
      <c r="G13" s="169">
        <v>7</v>
      </c>
      <c r="H13" s="170">
        <v>100</v>
      </c>
      <c r="I13" s="170">
        <v>51.79</v>
      </c>
      <c r="J13" s="169">
        <v>0</v>
      </c>
      <c r="K13" s="169">
        <v>1</v>
      </c>
      <c r="L13" s="169">
        <v>0</v>
      </c>
      <c r="M13" s="169">
        <v>2</v>
      </c>
      <c r="N13" s="169">
        <v>1</v>
      </c>
      <c r="O13" s="169">
        <v>2</v>
      </c>
      <c r="P13" s="169">
        <v>1</v>
      </c>
      <c r="Q13" s="169">
        <v>0</v>
      </c>
      <c r="R13" s="169">
        <v>0</v>
      </c>
      <c r="S13" s="169">
        <v>0</v>
      </c>
      <c r="T13" s="169">
        <v>3</v>
      </c>
      <c r="U13" s="169">
        <v>3</v>
      </c>
      <c r="V13" s="169">
        <v>1</v>
      </c>
      <c r="W13" s="171">
        <v>0</v>
      </c>
    </row>
    <row r="14" spans="1:30" ht="19.899999999999999" customHeight="1" x14ac:dyDescent="0.2">
      <c r="A14" s="196" t="s">
        <v>234</v>
      </c>
      <c r="B14" s="176" t="s">
        <v>237</v>
      </c>
      <c r="C14" s="183" t="s">
        <v>106</v>
      </c>
      <c r="D14" s="184"/>
      <c r="E14" s="168" t="s">
        <v>105</v>
      </c>
      <c r="F14" s="169">
        <v>10</v>
      </c>
      <c r="G14" s="169">
        <v>10</v>
      </c>
      <c r="H14" s="170">
        <v>100</v>
      </c>
      <c r="I14" s="170">
        <v>62.5</v>
      </c>
      <c r="J14" s="169">
        <v>1</v>
      </c>
      <c r="K14" s="169">
        <v>1</v>
      </c>
      <c r="L14" s="169">
        <v>2</v>
      </c>
      <c r="M14" s="169">
        <v>2</v>
      </c>
      <c r="N14" s="169">
        <v>2</v>
      </c>
      <c r="O14" s="169">
        <v>1</v>
      </c>
      <c r="P14" s="169">
        <v>1</v>
      </c>
      <c r="Q14" s="169">
        <v>0</v>
      </c>
      <c r="R14" s="169">
        <v>0</v>
      </c>
      <c r="S14" s="169">
        <v>1</v>
      </c>
      <c r="T14" s="169">
        <v>4</v>
      </c>
      <c r="U14" s="169">
        <v>4</v>
      </c>
      <c r="V14" s="169">
        <v>1</v>
      </c>
      <c r="W14" s="171">
        <v>0</v>
      </c>
    </row>
    <row r="15" spans="1:30" ht="19.899999999999999" customHeight="1" x14ac:dyDescent="0.2">
      <c r="A15" s="196" t="s">
        <v>234</v>
      </c>
      <c r="B15" s="176" t="s">
        <v>237</v>
      </c>
      <c r="C15" s="183" t="s">
        <v>106</v>
      </c>
      <c r="D15" s="184"/>
      <c r="E15" s="168" t="s">
        <v>71</v>
      </c>
      <c r="F15" s="169">
        <v>17</v>
      </c>
      <c r="G15" s="169">
        <v>17</v>
      </c>
      <c r="H15" s="170">
        <v>100</v>
      </c>
      <c r="I15" s="170">
        <v>58.09</v>
      </c>
      <c r="J15" s="169">
        <v>1</v>
      </c>
      <c r="K15" s="169">
        <v>2</v>
      </c>
      <c r="L15" s="169">
        <v>2</v>
      </c>
      <c r="M15" s="169">
        <v>4</v>
      </c>
      <c r="N15" s="169">
        <v>3</v>
      </c>
      <c r="O15" s="169">
        <v>3</v>
      </c>
      <c r="P15" s="169">
        <v>2</v>
      </c>
      <c r="Q15" s="169">
        <v>0</v>
      </c>
      <c r="R15" s="169">
        <v>0</v>
      </c>
      <c r="S15" s="169">
        <v>1</v>
      </c>
      <c r="T15" s="169">
        <v>7</v>
      </c>
      <c r="U15" s="169">
        <v>7</v>
      </c>
      <c r="V15" s="169">
        <v>2</v>
      </c>
      <c r="W15" s="171">
        <v>0</v>
      </c>
    </row>
    <row r="16" spans="1:30" ht="3" customHeight="1" x14ac:dyDescent="0.2">
      <c r="A16" s="185" t="s">
        <v>170</v>
      </c>
      <c r="B16" s="177"/>
      <c r="C16" s="185"/>
      <c r="D16" s="186"/>
      <c r="E16" s="172"/>
      <c r="F16" s="173"/>
      <c r="G16" s="173"/>
      <c r="H16" s="174"/>
      <c r="I16" s="174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5"/>
    </row>
    <row r="17" spans="1:23" ht="4.9000000000000004" customHeight="1" x14ac:dyDescent="0.2">
      <c r="A17" s="187" t="s">
        <v>170</v>
      </c>
      <c r="B17" s="179"/>
      <c r="C17" s="187"/>
      <c r="D17" s="188"/>
      <c r="E17" s="178"/>
      <c r="F17" s="180"/>
      <c r="G17" s="180"/>
      <c r="H17" s="181"/>
      <c r="I17" s="181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2"/>
    </row>
    <row r="18" spans="1:23" ht="19.899999999999999" customHeight="1" x14ac:dyDescent="0.2">
      <c r="A18" s="196" t="s">
        <v>234</v>
      </c>
      <c r="B18" s="176" t="s">
        <v>238</v>
      </c>
      <c r="C18" s="183" t="s">
        <v>106</v>
      </c>
      <c r="D18" s="184"/>
      <c r="E18" s="168" t="s">
        <v>110</v>
      </c>
      <c r="F18" s="169">
        <v>15</v>
      </c>
      <c r="G18" s="169">
        <v>15</v>
      </c>
      <c r="H18" s="170">
        <v>100</v>
      </c>
      <c r="I18" s="170">
        <v>71.67</v>
      </c>
      <c r="J18" s="169">
        <v>5</v>
      </c>
      <c r="K18" s="169">
        <v>0</v>
      </c>
      <c r="L18" s="169">
        <v>3</v>
      </c>
      <c r="M18" s="169">
        <v>3</v>
      </c>
      <c r="N18" s="169">
        <v>2</v>
      </c>
      <c r="O18" s="169">
        <v>1</v>
      </c>
      <c r="P18" s="169">
        <v>1</v>
      </c>
      <c r="Q18" s="169">
        <v>0</v>
      </c>
      <c r="R18" s="169">
        <v>0</v>
      </c>
      <c r="S18" s="169">
        <v>5</v>
      </c>
      <c r="T18" s="169">
        <v>0</v>
      </c>
      <c r="U18" s="169">
        <v>6</v>
      </c>
      <c r="V18" s="169">
        <v>4</v>
      </c>
      <c r="W18" s="171">
        <v>0</v>
      </c>
    </row>
    <row r="19" spans="1:23" ht="19.899999999999999" customHeight="1" x14ac:dyDescent="0.2">
      <c r="A19" s="196" t="s">
        <v>234</v>
      </c>
      <c r="B19" s="176" t="s">
        <v>238</v>
      </c>
      <c r="C19" s="183" t="s">
        <v>106</v>
      </c>
      <c r="D19" s="184"/>
      <c r="E19" s="168" t="s">
        <v>105</v>
      </c>
      <c r="F19" s="169">
        <v>6</v>
      </c>
      <c r="G19" s="169">
        <v>6</v>
      </c>
      <c r="H19" s="170">
        <v>100</v>
      </c>
      <c r="I19" s="170">
        <v>72.92</v>
      </c>
      <c r="J19" s="169">
        <v>2</v>
      </c>
      <c r="K19" s="169">
        <v>1</v>
      </c>
      <c r="L19" s="169">
        <v>1</v>
      </c>
      <c r="M19" s="169">
        <v>0</v>
      </c>
      <c r="N19" s="169">
        <v>0</v>
      </c>
      <c r="O19" s="169">
        <v>2</v>
      </c>
      <c r="P19" s="169">
        <v>0</v>
      </c>
      <c r="Q19" s="169">
        <v>0</v>
      </c>
      <c r="R19" s="169">
        <v>0</v>
      </c>
      <c r="S19" s="169">
        <v>1</v>
      </c>
      <c r="T19" s="169">
        <v>2</v>
      </c>
      <c r="U19" s="169">
        <v>1</v>
      </c>
      <c r="V19" s="169">
        <v>2</v>
      </c>
      <c r="W19" s="171">
        <v>0</v>
      </c>
    </row>
    <row r="20" spans="1:23" ht="19.899999999999999" customHeight="1" x14ac:dyDescent="0.2">
      <c r="A20" s="196" t="s">
        <v>234</v>
      </c>
      <c r="B20" s="176" t="s">
        <v>238</v>
      </c>
      <c r="C20" s="183" t="s">
        <v>106</v>
      </c>
      <c r="D20" s="184"/>
      <c r="E20" s="168" t="s">
        <v>71</v>
      </c>
      <c r="F20" s="169">
        <v>21</v>
      </c>
      <c r="G20" s="169">
        <v>21</v>
      </c>
      <c r="H20" s="170">
        <v>100</v>
      </c>
      <c r="I20" s="170">
        <v>72.02</v>
      </c>
      <c r="J20" s="169">
        <v>7</v>
      </c>
      <c r="K20" s="169">
        <v>1</v>
      </c>
      <c r="L20" s="169">
        <v>4</v>
      </c>
      <c r="M20" s="169">
        <v>3</v>
      </c>
      <c r="N20" s="169">
        <v>2</v>
      </c>
      <c r="O20" s="169">
        <v>3</v>
      </c>
      <c r="P20" s="169">
        <v>1</v>
      </c>
      <c r="Q20" s="169">
        <v>0</v>
      </c>
      <c r="R20" s="169">
        <v>0</v>
      </c>
      <c r="S20" s="169">
        <v>6</v>
      </c>
      <c r="T20" s="169">
        <v>2</v>
      </c>
      <c r="U20" s="169">
        <v>7</v>
      </c>
      <c r="V20" s="169">
        <v>6</v>
      </c>
      <c r="W20" s="171">
        <v>0</v>
      </c>
    </row>
    <row r="21" spans="1:23" ht="3" customHeight="1" x14ac:dyDescent="0.2">
      <c r="A21" s="185" t="s">
        <v>170</v>
      </c>
      <c r="B21" s="177"/>
      <c r="C21" s="185"/>
      <c r="D21" s="186"/>
      <c r="E21" s="172"/>
      <c r="F21" s="173"/>
      <c r="G21" s="173"/>
      <c r="H21" s="174"/>
      <c r="I21" s="174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5"/>
    </row>
    <row r="22" spans="1:23" ht="4.9000000000000004" customHeight="1" x14ac:dyDescent="0.2">
      <c r="A22" s="187" t="s">
        <v>170</v>
      </c>
      <c r="B22" s="179"/>
      <c r="C22" s="187"/>
      <c r="D22" s="188"/>
      <c r="E22" s="178"/>
      <c r="F22" s="180"/>
      <c r="G22" s="180"/>
      <c r="H22" s="181"/>
      <c r="I22" s="181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2"/>
    </row>
    <row r="23" spans="1:23" ht="19.899999999999999" customHeight="1" x14ac:dyDescent="0.2">
      <c r="A23" s="196" t="s">
        <v>234</v>
      </c>
      <c r="B23" s="176" t="s">
        <v>239</v>
      </c>
      <c r="C23" s="183" t="s">
        <v>106</v>
      </c>
      <c r="D23" s="184"/>
      <c r="E23" s="168" t="s">
        <v>110</v>
      </c>
      <c r="F23" s="169">
        <v>22</v>
      </c>
      <c r="G23" s="169">
        <v>22</v>
      </c>
      <c r="H23" s="170">
        <v>100</v>
      </c>
      <c r="I23" s="170">
        <v>67.61</v>
      </c>
      <c r="J23" s="169">
        <v>6</v>
      </c>
      <c r="K23" s="169">
        <v>4</v>
      </c>
      <c r="L23" s="169">
        <v>2</v>
      </c>
      <c r="M23" s="169">
        <v>2</v>
      </c>
      <c r="N23" s="169">
        <v>3</v>
      </c>
      <c r="O23" s="169">
        <v>2</v>
      </c>
      <c r="P23" s="169">
        <v>0</v>
      </c>
      <c r="Q23" s="169">
        <v>3</v>
      </c>
      <c r="R23" s="169">
        <v>0</v>
      </c>
      <c r="S23" s="169">
        <v>6</v>
      </c>
      <c r="T23" s="169">
        <v>6</v>
      </c>
      <c r="U23" s="169">
        <v>6</v>
      </c>
      <c r="V23" s="169">
        <v>4</v>
      </c>
      <c r="W23" s="171">
        <v>0</v>
      </c>
    </row>
    <row r="24" spans="1:23" ht="19.899999999999999" customHeight="1" x14ac:dyDescent="0.2">
      <c r="A24" s="196" t="s">
        <v>234</v>
      </c>
      <c r="B24" s="176" t="s">
        <v>239</v>
      </c>
      <c r="C24" s="183" t="s">
        <v>106</v>
      </c>
      <c r="D24" s="184"/>
      <c r="E24" s="168" t="s">
        <v>105</v>
      </c>
      <c r="F24" s="169">
        <v>16</v>
      </c>
      <c r="G24" s="169">
        <v>16</v>
      </c>
      <c r="H24" s="170">
        <v>100</v>
      </c>
      <c r="I24" s="170">
        <v>50.78</v>
      </c>
      <c r="J24" s="169">
        <v>2</v>
      </c>
      <c r="K24" s="169">
        <v>1</v>
      </c>
      <c r="L24" s="169">
        <v>2</v>
      </c>
      <c r="M24" s="169">
        <v>1</v>
      </c>
      <c r="N24" s="169">
        <v>1</v>
      </c>
      <c r="O24" s="169">
        <v>6</v>
      </c>
      <c r="P24" s="169">
        <v>0</v>
      </c>
      <c r="Q24" s="169">
        <v>3</v>
      </c>
      <c r="R24" s="169">
        <v>0</v>
      </c>
      <c r="S24" s="169">
        <v>1</v>
      </c>
      <c r="T24" s="169">
        <v>2</v>
      </c>
      <c r="U24" s="169">
        <v>7</v>
      </c>
      <c r="V24" s="169">
        <v>6</v>
      </c>
      <c r="W24" s="171">
        <v>0</v>
      </c>
    </row>
    <row r="25" spans="1:23" ht="19.899999999999999" customHeight="1" x14ac:dyDescent="0.2">
      <c r="A25" s="196" t="s">
        <v>234</v>
      </c>
      <c r="B25" s="176" t="s">
        <v>239</v>
      </c>
      <c r="C25" s="183" t="s">
        <v>106</v>
      </c>
      <c r="D25" s="184"/>
      <c r="E25" s="168" t="s">
        <v>71</v>
      </c>
      <c r="F25" s="169">
        <v>38</v>
      </c>
      <c r="G25" s="169">
        <v>38</v>
      </c>
      <c r="H25" s="170">
        <v>100</v>
      </c>
      <c r="I25" s="170">
        <v>60.53</v>
      </c>
      <c r="J25" s="169">
        <v>8</v>
      </c>
      <c r="K25" s="169">
        <v>5</v>
      </c>
      <c r="L25" s="169">
        <v>4</v>
      </c>
      <c r="M25" s="169">
        <v>3</v>
      </c>
      <c r="N25" s="169">
        <v>4</v>
      </c>
      <c r="O25" s="169">
        <v>8</v>
      </c>
      <c r="P25" s="169">
        <v>0</v>
      </c>
      <c r="Q25" s="169">
        <v>6</v>
      </c>
      <c r="R25" s="169">
        <v>0</v>
      </c>
      <c r="S25" s="169">
        <v>7</v>
      </c>
      <c r="T25" s="169">
        <v>8</v>
      </c>
      <c r="U25" s="169">
        <v>13</v>
      </c>
      <c r="V25" s="169">
        <v>10</v>
      </c>
      <c r="W25" s="171">
        <v>0</v>
      </c>
    </row>
    <row r="26" spans="1:23" ht="3" customHeight="1" x14ac:dyDescent="0.2">
      <c r="A26" s="185" t="s">
        <v>170</v>
      </c>
      <c r="B26" s="177"/>
      <c r="C26" s="185"/>
      <c r="D26" s="186"/>
      <c r="E26" s="172"/>
      <c r="F26" s="173"/>
      <c r="G26" s="173"/>
      <c r="H26" s="174"/>
      <c r="I26" s="174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5"/>
    </row>
    <row r="27" spans="1:23" ht="4.9000000000000004" customHeight="1" x14ac:dyDescent="0.2">
      <c r="A27" s="187" t="s">
        <v>170</v>
      </c>
      <c r="B27" s="179"/>
      <c r="C27" s="187"/>
      <c r="D27" s="188"/>
      <c r="E27" s="178"/>
      <c r="F27" s="180"/>
      <c r="G27" s="180"/>
      <c r="H27" s="181"/>
      <c r="I27" s="181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2"/>
    </row>
    <row r="28" spans="1:23" ht="19.899999999999999" customHeight="1" x14ac:dyDescent="0.2">
      <c r="A28" s="196" t="s">
        <v>234</v>
      </c>
      <c r="B28" s="176" t="s">
        <v>240</v>
      </c>
      <c r="C28" s="183" t="s">
        <v>106</v>
      </c>
      <c r="D28" s="184"/>
      <c r="E28" s="168" t="s">
        <v>110</v>
      </c>
      <c r="F28" s="169">
        <v>22</v>
      </c>
      <c r="G28" s="169">
        <v>22</v>
      </c>
      <c r="H28" s="170">
        <v>100</v>
      </c>
      <c r="I28" s="170">
        <v>72.16</v>
      </c>
      <c r="J28" s="169">
        <v>8</v>
      </c>
      <c r="K28" s="169">
        <v>3</v>
      </c>
      <c r="L28" s="169">
        <v>3</v>
      </c>
      <c r="M28" s="169">
        <v>2</v>
      </c>
      <c r="N28" s="169">
        <v>1</v>
      </c>
      <c r="O28" s="169">
        <v>1</v>
      </c>
      <c r="P28" s="169">
        <v>3</v>
      </c>
      <c r="Q28" s="169">
        <v>1</v>
      </c>
      <c r="R28" s="169">
        <v>0</v>
      </c>
      <c r="S28" s="169">
        <v>8</v>
      </c>
      <c r="T28" s="169">
        <v>5</v>
      </c>
      <c r="U28" s="169">
        <v>5</v>
      </c>
      <c r="V28" s="169">
        <v>4</v>
      </c>
      <c r="W28" s="171">
        <v>0</v>
      </c>
    </row>
    <row r="29" spans="1:23" ht="19.899999999999999" customHeight="1" x14ac:dyDescent="0.2">
      <c r="A29" s="196" t="s">
        <v>234</v>
      </c>
      <c r="B29" s="176" t="s">
        <v>240</v>
      </c>
      <c r="C29" s="183" t="s">
        <v>106</v>
      </c>
      <c r="D29" s="184"/>
      <c r="E29" s="168" t="s">
        <v>105</v>
      </c>
      <c r="F29" s="169">
        <v>16</v>
      </c>
      <c r="G29" s="169">
        <v>16</v>
      </c>
      <c r="H29" s="170">
        <v>100</v>
      </c>
      <c r="I29" s="170">
        <v>57.81</v>
      </c>
      <c r="J29" s="169">
        <v>2</v>
      </c>
      <c r="K29" s="169">
        <v>4</v>
      </c>
      <c r="L29" s="169">
        <v>1</v>
      </c>
      <c r="M29" s="169">
        <v>2</v>
      </c>
      <c r="N29" s="169">
        <v>1</v>
      </c>
      <c r="O29" s="169">
        <v>0</v>
      </c>
      <c r="P29" s="169">
        <v>4</v>
      </c>
      <c r="Q29" s="169">
        <v>2</v>
      </c>
      <c r="R29" s="169">
        <v>0</v>
      </c>
      <c r="S29" s="169">
        <v>2</v>
      </c>
      <c r="T29" s="169">
        <v>4</v>
      </c>
      <c r="U29" s="169">
        <v>4</v>
      </c>
      <c r="V29" s="169">
        <v>6</v>
      </c>
      <c r="W29" s="171">
        <v>0</v>
      </c>
    </row>
    <row r="30" spans="1:23" ht="19.899999999999999" customHeight="1" x14ac:dyDescent="0.2">
      <c r="A30" s="196" t="s">
        <v>234</v>
      </c>
      <c r="B30" s="176" t="s">
        <v>240</v>
      </c>
      <c r="C30" s="183" t="s">
        <v>106</v>
      </c>
      <c r="D30" s="184"/>
      <c r="E30" s="168" t="s">
        <v>71</v>
      </c>
      <c r="F30" s="169">
        <v>38</v>
      </c>
      <c r="G30" s="169">
        <v>38</v>
      </c>
      <c r="H30" s="170">
        <v>100</v>
      </c>
      <c r="I30" s="170">
        <v>66.12</v>
      </c>
      <c r="J30" s="169">
        <v>10</v>
      </c>
      <c r="K30" s="169">
        <v>7</v>
      </c>
      <c r="L30" s="169">
        <v>4</v>
      </c>
      <c r="M30" s="169">
        <v>4</v>
      </c>
      <c r="N30" s="169">
        <v>2</v>
      </c>
      <c r="O30" s="169">
        <v>1</v>
      </c>
      <c r="P30" s="169">
        <v>7</v>
      </c>
      <c r="Q30" s="169">
        <v>3</v>
      </c>
      <c r="R30" s="169">
        <v>0</v>
      </c>
      <c r="S30" s="169">
        <v>10</v>
      </c>
      <c r="T30" s="169">
        <v>9</v>
      </c>
      <c r="U30" s="169">
        <v>9</v>
      </c>
      <c r="V30" s="169">
        <v>10</v>
      </c>
      <c r="W30" s="171">
        <v>0</v>
      </c>
    </row>
    <row r="31" spans="1:23" ht="3" customHeight="1" x14ac:dyDescent="0.2">
      <c r="A31" s="185" t="s">
        <v>170</v>
      </c>
      <c r="B31" s="177"/>
      <c r="C31" s="185"/>
      <c r="D31" s="186"/>
      <c r="E31" s="172"/>
      <c r="F31" s="173"/>
      <c r="G31" s="173"/>
      <c r="H31" s="174"/>
      <c r="I31" s="174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5"/>
    </row>
    <row r="32" spans="1:23" ht="4.9000000000000004" customHeight="1" x14ac:dyDescent="0.2">
      <c r="A32" s="187" t="s">
        <v>170</v>
      </c>
      <c r="B32" s="179"/>
      <c r="C32" s="187"/>
      <c r="D32" s="188"/>
      <c r="E32" s="178"/>
      <c r="F32" s="180"/>
      <c r="G32" s="180"/>
      <c r="H32" s="181"/>
      <c r="I32" s="181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2"/>
    </row>
    <row r="33" spans="1:23" ht="19.899999999999999" customHeight="1" x14ac:dyDescent="0.2">
      <c r="A33" s="196" t="s">
        <v>234</v>
      </c>
      <c r="B33" s="176" t="s">
        <v>241</v>
      </c>
      <c r="C33" s="183" t="s">
        <v>106</v>
      </c>
      <c r="D33" s="184"/>
      <c r="E33" s="168" t="s">
        <v>110</v>
      </c>
      <c r="F33" s="169">
        <v>8</v>
      </c>
      <c r="G33" s="169">
        <v>8</v>
      </c>
      <c r="H33" s="170">
        <v>100</v>
      </c>
      <c r="I33" s="170">
        <v>78.13</v>
      </c>
      <c r="J33" s="169">
        <v>4</v>
      </c>
      <c r="K33" s="169">
        <v>0</v>
      </c>
      <c r="L33" s="169">
        <v>2</v>
      </c>
      <c r="M33" s="169">
        <v>0</v>
      </c>
      <c r="N33" s="169">
        <v>1</v>
      </c>
      <c r="O33" s="169">
        <v>0</v>
      </c>
      <c r="P33" s="169">
        <v>1</v>
      </c>
      <c r="Q33" s="169">
        <v>0</v>
      </c>
      <c r="R33" s="169">
        <v>0</v>
      </c>
      <c r="S33" s="169">
        <v>4</v>
      </c>
      <c r="T33" s="169">
        <v>2</v>
      </c>
      <c r="U33" s="169">
        <v>1</v>
      </c>
      <c r="V33" s="169">
        <v>1</v>
      </c>
      <c r="W33" s="171">
        <v>0</v>
      </c>
    </row>
    <row r="34" spans="1:23" ht="19.899999999999999" customHeight="1" x14ac:dyDescent="0.2">
      <c r="A34" s="196" t="s">
        <v>234</v>
      </c>
      <c r="B34" s="176" t="s">
        <v>241</v>
      </c>
      <c r="C34" s="183" t="s">
        <v>106</v>
      </c>
      <c r="D34" s="184"/>
      <c r="E34" s="168" t="s">
        <v>105</v>
      </c>
      <c r="F34" s="169">
        <v>12</v>
      </c>
      <c r="G34" s="169">
        <v>12</v>
      </c>
      <c r="H34" s="170">
        <v>100</v>
      </c>
      <c r="I34" s="170">
        <v>61.46</v>
      </c>
      <c r="J34" s="169">
        <v>2</v>
      </c>
      <c r="K34" s="169">
        <v>1</v>
      </c>
      <c r="L34" s="169">
        <v>2</v>
      </c>
      <c r="M34" s="169">
        <v>2</v>
      </c>
      <c r="N34" s="169">
        <v>2</v>
      </c>
      <c r="O34" s="169">
        <v>1</v>
      </c>
      <c r="P34" s="169">
        <v>1</v>
      </c>
      <c r="Q34" s="169">
        <v>1</v>
      </c>
      <c r="R34" s="169">
        <v>0</v>
      </c>
      <c r="S34" s="169">
        <v>2</v>
      </c>
      <c r="T34" s="169">
        <v>3</v>
      </c>
      <c r="U34" s="169">
        <v>5</v>
      </c>
      <c r="V34" s="169">
        <v>2</v>
      </c>
      <c r="W34" s="171">
        <v>0</v>
      </c>
    </row>
    <row r="35" spans="1:23" ht="19.899999999999999" customHeight="1" x14ac:dyDescent="0.2">
      <c r="A35" s="196" t="s">
        <v>234</v>
      </c>
      <c r="B35" s="176" t="s">
        <v>241</v>
      </c>
      <c r="C35" s="183" t="s">
        <v>106</v>
      </c>
      <c r="D35" s="184"/>
      <c r="E35" s="168" t="s">
        <v>71</v>
      </c>
      <c r="F35" s="169">
        <v>20</v>
      </c>
      <c r="G35" s="169">
        <v>20</v>
      </c>
      <c r="H35" s="170">
        <v>100</v>
      </c>
      <c r="I35" s="170">
        <v>68.13</v>
      </c>
      <c r="J35" s="169">
        <v>6</v>
      </c>
      <c r="K35" s="169">
        <v>1</v>
      </c>
      <c r="L35" s="169">
        <v>4</v>
      </c>
      <c r="M35" s="169">
        <v>2</v>
      </c>
      <c r="N35" s="169">
        <v>3</v>
      </c>
      <c r="O35" s="169">
        <v>1</v>
      </c>
      <c r="P35" s="169">
        <v>2</v>
      </c>
      <c r="Q35" s="169">
        <v>1</v>
      </c>
      <c r="R35" s="169">
        <v>0</v>
      </c>
      <c r="S35" s="169">
        <v>6</v>
      </c>
      <c r="T35" s="169">
        <v>5</v>
      </c>
      <c r="U35" s="169">
        <v>6</v>
      </c>
      <c r="V35" s="169">
        <v>3</v>
      </c>
      <c r="W35" s="171">
        <v>0</v>
      </c>
    </row>
    <row r="36" spans="1:23" ht="3" customHeight="1" x14ac:dyDescent="0.2">
      <c r="A36" s="185" t="s">
        <v>170</v>
      </c>
      <c r="B36" s="177"/>
      <c r="C36" s="185"/>
      <c r="D36" s="186"/>
      <c r="E36" s="172"/>
      <c r="F36" s="173"/>
      <c r="G36" s="173"/>
      <c r="H36" s="174"/>
      <c r="I36" s="174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5"/>
    </row>
    <row r="37" spans="1:23" ht="4.9000000000000004" customHeight="1" x14ac:dyDescent="0.2">
      <c r="A37" s="187" t="s">
        <v>170</v>
      </c>
      <c r="B37" s="179"/>
      <c r="C37" s="187"/>
      <c r="D37" s="188"/>
      <c r="E37" s="178"/>
      <c r="F37" s="180"/>
      <c r="G37" s="180"/>
      <c r="H37" s="181"/>
      <c r="I37" s="181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2"/>
    </row>
    <row r="38" spans="1:23" ht="19.899999999999999" customHeight="1" x14ac:dyDescent="0.2">
      <c r="A38" s="196" t="s">
        <v>234</v>
      </c>
      <c r="B38" s="176" t="s">
        <v>242</v>
      </c>
      <c r="C38" s="183" t="s">
        <v>106</v>
      </c>
      <c r="D38" s="184"/>
      <c r="E38" s="168" t="s">
        <v>110</v>
      </c>
      <c r="F38" s="169">
        <v>14</v>
      </c>
      <c r="G38" s="169">
        <v>14</v>
      </c>
      <c r="H38" s="170">
        <v>100</v>
      </c>
      <c r="I38" s="170">
        <v>75.89</v>
      </c>
      <c r="J38" s="169">
        <v>5</v>
      </c>
      <c r="K38" s="169">
        <v>2</v>
      </c>
      <c r="L38" s="169">
        <v>2</v>
      </c>
      <c r="M38" s="169">
        <v>0</v>
      </c>
      <c r="N38" s="169">
        <v>4</v>
      </c>
      <c r="O38" s="169">
        <v>1</v>
      </c>
      <c r="P38" s="169">
        <v>0</v>
      </c>
      <c r="Q38" s="169">
        <v>0</v>
      </c>
      <c r="R38" s="169">
        <v>0</v>
      </c>
      <c r="S38" s="169">
        <v>6</v>
      </c>
      <c r="T38" s="169">
        <v>5</v>
      </c>
      <c r="U38" s="169">
        <v>3</v>
      </c>
      <c r="V38" s="169">
        <v>0</v>
      </c>
      <c r="W38" s="171">
        <v>0</v>
      </c>
    </row>
    <row r="39" spans="1:23" ht="19.899999999999999" customHeight="1" x14ac:dyDescent="0.2">
      <c r="A39" s="196" t="s">
        <v>234</v>
      </c>
      <c r="B39" s="176" t="s">
        <v>242</v>
      </c>
      <c r="C39" s="183" t="s">
        <v>106</v>
      </c>
      <c r="D39" s="184"/>
      <c r="E39" s="168" t="s">
        <v>105</v>
      </c>
      <c r="F39" s="169">
        <v>4</v>
      </c>
      <c r="G39" s="169">
        <v>4</v>
      </c>
      <c r="H39" s="170">
        <v>100</v>
      </c>
      <c r="I39" s="170">
        <v>81.25</v>
      </c>
      <c r="J39" s="169">
        <v>2</v>
      </c>
      <c r="K39" s="169">
        <v>0</v>
      </c>
      <c r="L39" s="169">
        <v>1</v>
      </c>
      <c r="M39" s="169">
        <v>0</v>
      </c>
      <c r="N39" s="169">
        <v>1</v>
      </c>
      <c r="O39" s="169">
        <v>0</v>
      </c>
      <c r="P39" s="169">
        <v>0</v>
      </c>
      <c r="Q39" s="169">
        <v>0</v>
      </c>
      <c r="R39" s="169">
        <v>0</v>
      </c>
      <c r="S39" s="169">
        <v>2</v>
      </c>
      <c r="T39" s="169">
        <v>2</v>
      </c>
      <c r="U39" s="169">
        <v>0</v>
      </c>
      <c r="V39" s="169">
        <v>0</v>
      </c>
      <c r="W39" s="171">
        <v>0</v>
      </c>
    </row>
    <row r="40" spans="1:23" ht="19.899999999999999" customHeight="1" x14ac:dyDescent="0.2">
      <c r="A40" s="196" t="s">
        <v>234</v>
      </c>
      <c r="B40" s="176" t="s">
        <v>242</v>
      </c>
      <c r="C40" s="183" t="s">
        <v>106</v>
      </c>
      <c r="D40" s="184"/>
      <c r="E40" s="168" t="s">
        <v>71</v>
      </c>
      <c r="F40" s="169">
        <v>18</v>
      </c>
      <c r="G40" s="169">
        <v>18</v>
      </c>
      <c r="H40" s="170">
        <v>100</v>
      </c>
      <c r="I40" s="170">
        <v>77.08</v>
      </c>
      <c r="J40" s="169">
        <v>7</v>
      </c>
      <c r="K40" s="169">
        <v>2</v>
      </c>
      <c r="L40" s="169">
        <v>3</v>
      </c>
      <c r="M40" s="169">
        <v>0</v>
      </c>
      <c r="N40" s="169">
        <v>5</v>
      </c>
      <c r="O40" s="169">
        <v>1</v>
      </c>
      <c r="P40" s="169">
        <v>0</v>
      </c>
      <c r="Q40" s="169">
        <v>0</v>
      </c>
      <c r="R40" s="169">
        <v>0</v>
      </c>
      <c r="S40" s="169">
        <v>8</v>
      </c>
      <c r="T40" s="169">
        <v>7</v>
      </c>
      <c r="U40" s="169">
        <v>3</v>
      </c>
      <c r="V40" s="169">
        <v>0</v>
      </c>
      <c r="W40" s="171">
        <v>0</v>
      </c>
    </row>
    <row r="41" spans="1:23" ht="3" customHeight="1" x14ac:dyDescent="0.2">
      <c r="A41" s="185" t="s">
        <v>170</v>
      </c>
      <c r="B41" s="177"/>
      <c r="C41" s="185"/>
      <c r="D41" s="186"/>
      <c r="E41" s="172"/>
      <c r="F41" s="173"/>
      <c r="G41" s="173"/>
      <c r="H41" s="174"/>
      <c r="I41" s="174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5"/>
    </row>
    <row r="42" spans="1:23" ht="4.9000000000000004" customHeight="1" x14ac:dyDescent="0.2">
      <c r="A42" s="187" t="s">
        <v>170</v>
      </c>
      <c r="B42" s="179"/>
      <c r="C42" s="187"/>
      <c r="D42" s="188"/>
      <c r="E42" s="178"/>
      <c r="F42" s="180"/>
      <c r="G42" s="180"/>
      <c r="H42" s="181"/>
      <c r="I42" s="181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2"/>
    </row>
    <row r="975" spans="1:30" ht="19.5" x14ac:dyDescent="0.2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5" x14ac:dyDescent="0.2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5" x14ac:dyDescent="0.2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5" x14ac:dyDescent="0.2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5" x14ac:dyDescent="0.2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5" x14ac:dyDescent="0.2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5" x14ac:dyDescent="0.2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5" x14ac:dyDescent="0.2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5" x14ac:dyDescent="0.2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5" x14ac:dyDescent="0.2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5" x14ac:dyDescent="0.2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5" x14ac:dyDescent="0.2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5" x14ac:dyDescent="0.2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5" x14ac:dyDescent="0.2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5" x14ac:dyDescent="0.2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5" x14ac:dyDescent="0.2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5" x14ac:dyDescent="0.2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5" x14ac:dyDescent="0.2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5" x14ac:dyDescent="0.2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5" x14ac:dyDescent="0.2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9ci9nNSYNI7MIohX7lmH+riGfk3uRglsfW/pOjaZgAZBPc8ONCVpc+LTCVl8wkIofiurTSo6ixOcjzOflKgcTQ==" saltValue="RcayPEQlChM51VL88/ovZg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7" manualBreakCount="7">
    <brk id="12" max="16383" man="1"/>
    <brk id="17" max="16383" man="1"/>
    <brk id="22" max="16383" man="1"/>
    <brk id="27" max="16383" man="1"/>
    <brk id="32" max="16383" man="1"/>
    <brk id="37" max="16383" man="1"/>
    <brk id="4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P25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ColWidth="8.85546875" defaultRowHeight="12.75" x14ac:dyDescent="0.2"/>
  <cols>
    <col min="1" max="1" width="25.7109375" style="64" customWidth="1"/>
    <col min="2" max="2" width="5.7109375" style="64" customWidth="1"/>
    <col min="3" max="3" width="40.7109375" style="64" customWidth="1"/>
    <col min="4" max="4" width="35.7109375" style="64" customWidth="1"/>
    <col min="5" max="5" width="10.7109375" style="64" customWidth="1"/>
    <col min="6" max="6" width="5.7109375" style="64" customWidth="1"/>
    <col min="7" max="7" width="14.7109375" style="64" customWidth="1"/>
    <col min="8" max="16384" width="8.85546875" style="64"/>
  </cols>
  <sheetData>
    <row r="1" spans="1:16" s="56" customFormat="1" ht="15" x14ac:dyDescent="0.2">
      <c r="A1" s="232" t="s">
        <v>90</v>
      </c>
      <c r="B1" s="232"/>
      <c r="C1" s="232"/>
      <c r="D1" s="232"/>
      <c r="E1" s="232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25" x14ac:dyDescent="0.2">
      <c r="A2" s="233" t="s">
        <v>91</v>
      </c>
      <c r="B2" s="233"/>
      <c r="C2" s="233"/>
      <c r="D2" s="233"/>
      <c r="E2" s="233"/>
      <c r="F2" s="110"/>
      <c r="G2" s="133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5" x14ac:dyDescent="0.15">
      <c r="A3" s="255"/>
      <c r="B3" s="255"/>
      <c r="C3" s="255"/>
      <c r="D3" s="255"/>
      <c r="E3" s="255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4.25" x14ac:dyDescent="0.2">
      <c r="A4" s="260" t="s">
        <v>244</v>
      </c>
      <c r="B4" s="260"/>
      <c r="C4" s="260"/>
      <c r="D4" s="260"/>
      <c r="E4" s="260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5" x14ac:dyDescent="0.15">
      <c r="A5" s="213" t="s">
        <v>94</v>
      </c>
      <c r="B5" s="213"/>
      <c r="C5" s="213"/>
      <c r="D5" s="213"/>
      <c r="E5" s="213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37</v>
      </c>
    </row>
    <row r="7" spans="1:16" s="150" customFormat="1" ht="19.899999999999999" customHeight="1" x14ac:dyDescent="0.2">
      <c r="A7" s="151" t="s">
        <v>236</v>
      </c>
      <c r="B7" s="152">
        <v>99</v>
      </c>
      <c r="C7" s="153" t="s">
        <v>245</v>
      </c>
      <c r="D7" s="157"/>
      <c r="E7" s="154" t="s">
        <v>246</v>
      </c>
    </row>
    <row r="8" spans="1:16" ht="4.9000000000000004" customHeight="1" x14ac:dyDescent="0.2">
      <c r="A8" s="201" t="s">
        <v>170</v>
      </c>
      <c r="B8" s="185"/>
      <c r="C8" s="201"/>
      <c r="D8" s="202"/>
      <c r="E8" s="201"/>
    </row>
    <row r="9" spans="1:16" ht="19.899999999999999" customHeight="1" x14ac:dyDescent="0.2">
      <c r="A9" s="197" t="s">
        <v>237</v>
      </c>
      <c r="B9" s="198">
        <v>92</v>
      </c>
      <c r="C9" s="199" t="s">
        <v>247</v>
      </c>
      <c r="D9" s="157"/>
      <c r="E9" s="200" t="s">
        <v>246</v>
      </c>
    </row>
    <row r="10" spans="1:16" ht="4.9000000000000004" customHeight="1" x14ac:dyDescent="0.2">
      <c r="A10" s="201" t="s">
        <v>170</v>
      </c>
      <c r="B10" s="185"/>
      <c r="C10" s="201"/>
      <c r="D10" s="202"/>
      <c r="E10" s="201"/>
    </row>
    <row r="11" spans="1:16" ht="19.899999999999999" customHeight="1" x14ac:dyDescent="0.2">
      <c r="A11" s="197" t="s">
        <v>238</v>
      </c>
      <c r="B11" s="198">
        <v>97</v>
      </c>
      <c r="C11" s="199" t="s">
        <v>248</v>
      </c>
      <c r="D11" s="157"/>
      <c r="E11" s="200" t="s">
        <v>246</v>
      </c>
    </row>
    <row r="12" spans="1:16" ht="4.9000000000000004" customHeight="1" x14ac:dyDescent="0.2">
      <c r="A12" s="201" t="s">
        <v>170</v>
      </c>
      <c r="B12" s="185"/>
      <c r="C12" s="201"/>
      <c r="D12" s="202"/>
      <c r="E12" s="201"/>
    </row>
    <row r="13" spans="1:16" ht="19.899999999999999" customHeight="1" x14ac:dyDescent="0.2">
      <c r="A13" s="197" t="s">
        <v>239</v>
      </c>
      <c r="B13" s="198">
        <v>95</v>
      </c>
      <c r="C13" s="199" t="s">
        <v>249</v>
      </c>
      <c r="D13" s="157"/>
      <c r="E13" s="200" t="s">
        <v>246</v>
      </c>
    </row>
    <row r="14" spans="1:16" ht="19.899999999999999" customHeight="1" x14ac:dyDescent="0.2">
      <c r="A14" s="197" t="s">
        <v>239</v>
      </c>
      <c r="B14" s="198">
        <v>95</v>
      </c>
      <c r="C14" s="199" t="s">
        <v>250</v>
      </c>
      <c r="D14" s="157"/>
      <c r="E14" s="200" t="s">
        <v>246</v>
      </c>
    </row>
    <row r="15" spans="1:16" ht="19.899999999999999" customHeight="1" x14ac:dyDescent="0.2">
      <c r="A15" s="197" t="s">
        <v>239</v>
      </c>
      <c r="B15" s="198">
        <v>95</v>
      </c>
      <c r="C15" s="199" t="s">
        <v>248</v>
      </c>
      <c r="D15" s="157"/>
      <c r="E15" s="200" t="s">
        <v>246</v>
      </c>
    </row>
    <row r="16" spans="1:16" ht="19.899999999999999" customHeight="1" x14ac:dyDescent="0.2">
      <c r="A16" s="197" t="s">
        <v>239</v>
      </c>
      <c r="B16" s="198">
        <v>95</v>
      </c>
      <c r="C16" s="199" t="s">
        <v>251</v>
      </c>
      <c r="D16" s="157"/>
      <c r="E16" s="200" t="s">
        <v>246</v>
      </c>
    </row>
    <row r="17" spans="1:5" ht="4.9000000000000004" customHeight="1" x14ac:dyDescent="0.2">
      <c r="A17" s="201" t="s">
        <v>170</v>
      </c>
      <c r="B17" s="185"/>
      <c r="C17" s="201"/>
      <c r="D17" s="202"/>
      <c r="E17" s="201"/>
    </row>
    <row r="18" spans="1:5" ht="19.899999999999999" customHeight="1" x14ac:dyDescent="0.2">
      <c r="A18" s="197" t="s">
        <v>240</v>
      </c>
      <c r="B18" s="198">
        <v>99</v>
      </c>
      <c r="C18" s="199" t="s">
        <v>250</v>
      </c>
      <c r="D18" s="157"/>
      <c r="E18" s="200" t="s">
        <v>246</v>
      </c>
    </row>
    <row r="19" spans="1:5" ht="4.9000000000000004" customHeight="1" x14ac:dyDescent="0.2">
      <c r="A19" s="201" t="s">
        <v>170</v>
      </c>
      <c r="B19" s="185"/>
      <c r="C19" s="201"/>
      <c r="D19" s="202"/>
      <c r="E19" s="201"/>
    </row>
    <row r="20" spans="1:5" ht="19.899999999999999" customHeight="1" x14ac:dyDescent="0.2">
      <c r="A20" s="197" t="s">
        <v>241</v>
      </c>
      <c r="B20" s="198">
        <v>95</v>
      </c>
      <c r="C20" s="199" t="s">
        <v>252</v>
      </c>
      <c r="D20" s="157"/>
      <c r="E20" s="200" t="s">
        <v>246</v>
      </c>
    </row>
    <row r="21" spans="1:5" ht="19.899999999999999" customHeight="1" x14ac:dyDescent="0.2">
      <c r="A21" s="197" t="s">
        <v>241</v>
      </c>
      <c r="B21" s="198">
        <v>95</v>
      </c>
      <c r="C21" s="199" t="s">
        <v>253</v>
      </c>
      <c r="D21" s="157"/>
      <c r="E21" s="200" t="s">
        <v>246</v>
      </c>
    </row>
    <row r="22" spans="1:5" ht="19.899999999999999" customHeight="1" x14ac:dyDescent="0.2">
      <c r="A22" s="197" t="s">
        <v>241</v>
      </c>
      <c r="B22" s="198">
        <v>95</v>
      </c>
      <c r="C22" s="199" t="s">
        <v>254</v>
      </c>
      <c r="D22" s="157"/>
      <c r="E22" s="200" t="s">
        <v>246</v>
      </c>
    </row>
    <row r="23" spans="1:5" ht="4.9000000000000004" customHeight="1" x14ac:dyDescent="0.2">
      <c r="A23" s="201" t="s">
        <v>170</v>
      </c>
      <c r="B23" s="185"/>
      <c r="C23" s="201"/>
      <c r="D23" s="202"/>
      <c r="E23" s="201"/>
    </row>
    <row r="24" spans="1:5" ht="19.899999999999999" customHeight="1" x14ac:dyDescent="0.2">
      <c r="A24" s="197" t="s">
        <v>242</v>
      </c>
      <c r="B24" s="198">
        <v>100</v>
      </c>
      <c r="C24" s="199" t="s">
        <v>250</v>
      </c>
      <c r="D24" s="157"/>
      <c r="E24" s="200" t="s">
        <v>246</v>
      </c>
    </row>
    <row r="25" spans="1:5" ht="4.9000000000000004" customHeight="1" x14ac:dyDescent="0.2">
      <c r="A25" s="201" t="s">
        <v>170</v>
      </c>
      <c r="B25" s="185"/>
      <c r="C25" s="201"/>
      <c r="D25" s="202"/>
      <c r="E25" s="201"/>
    </row>
  </sheetData>
  <sheetProtection algorithmName="SHA-512" hashValue="/jRQI8TEIZLY1gr7s985JBNvnvTYbP8/ZDz/nepe5RuFu2W9bKeYOdvd+KPh0wxn6wbsfM1RUQhvBkk4+MaTNg==" saltValue="dET7w1VreYIk/nRunwo8Vw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F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ColWidth="8.85546875" defaultRowHeight="12.75" x14ac:dyDescent="0.2"/>
  <cols>
    <col min="1" max="1" width="3.7109375" style="64" customWidth="1"/>
    <col min="2" max="2" width="11.28515625" style="64" bestFit="1" customWidth="1"/>
    <col min="3" max="22" width="6.7109375" style="64" customWidth="1"/>
    <col min="23" max="23" width="3.7109375" style="64" customWidth="1"/>
    <col min="24" max="24" width="5.7109375" style="64" customWidth="1"/>
    <col min="25" max="25" width="12.140625" style="64" bestFit="1" customWidth="1"/>
    <col min="26" max="16384" width="8.85546875" style="64"/>
  </cols>
  <sheetData>
    <row r="1" spans="1:32" s="56" customFormat="1" ht="15" customHeight="1" x14ac:dyDescent="0.2">
      <c r="A1" s="232" t="s">
        <v>90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55"/>
      <c r="Z1" s="55"/>
      <c r="AA1" s="55"/>
      <c r="AB1" s="55"/>
      <c r="AC1" s="55"/>
      <c r="AD1" s="55"/>
      <c r="AE1" s="55"/>
      <c r="AF1" s="55"/>
    </row>
    <row r="2" spans="1:32" s="58" customFormat="1" ht="15" customHeight="1" x14ac:dyDescent="0.2">
      <c r="A2" s="233" t="s">
        <v>91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57"/>
      <c r="Y2" s="133" t="s">
        <v>66</v>
      </c>
      <c r="Z2" s="57"/>
      <c r="AA2" s="57"/>
      <c r="AB2" s="57"/>
      <c r="AC2" s="57"/>
      <c r="AD2" s="57"/>
      <c r="AE2" s="57"/>
      <c r="AF2" s="57"/>
    </row>
    <row r="3" spans="1:32" s="60" customFormat="1" ht="15" customHeight="1" x14ac:dyDescent="0.15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59"/>
      <c r="Y3" s="59"/>
      <c r="Z3" s="59"/>
      <c r="AA3" s="59"/>
      <c r="AB3" s="59"/>
      <c r="AC3" s="59"/>
      <c r="AD3" s="59"/>
      <c r="AE3" s="59"/>
      <c r="AF3" s="59"/>
    </row>
    <row r="4" spans="1:32" s="62" customFormat="1" ht="15" customHeight="1" x14ac:dyDescent="0.2">
      <c r="A4" s="212" t="s">
        <v>101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61"/>
      <c r="Y4" s="61"/>
      <c r="Z4" s="61"/>
      <c r="AA4" s="61"/>
      <c r="AB4" s="61"/>
      <c r="AC4" s="61"/>
      <c r="AD4" s="61"/>
      <c r="AE4" s="61"/>
      <c r="AF4" s="61"/>
    </row>
    <row r="5" spans="1:32" s="60" customFormat="1" ht="15" customHeight="1" x14ac:dyDescent="0.15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63"/>
      <c r="Y5" s="63"/>
      <c r="Z5" s="63"/>
      <c r="AA5" s="63"/>
      <c r="AB5" s="63"/>
      <c r="AC5" s="63"/>
      <c r="AD5" s="63"/>
      <c r="AE5" s="63"/>
      <c r="AF5" s="63"/>
    </row>
    <row r="6" spans="1:32" ht="15" customHeight="1" x14ac:dyDescent="0.25">
      <c r="A6" s="225"/>
      <c r="B6" s="66"/>
      <c r="C6" s="227" t="s">
        <v>47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35"/>
    </row>
    <row r="7" spans="1:32" s="121" customFormat="1" ht="15" x14ac:dyDescent="0.2">
      <c r="A7" s="226"/>
      <c r="B7" s="228" t="s">
        <v>15</v>
      </c>
      <c r="C7" s="230" t="s">
        <v>39</v>
      </c>
      <c r="D7" s="230"/>
      <c r="E7" s="230"/>
      <c r="F7" s="230"/>
      <c r="G7" s="228" t="s">
        <v>17</v>
      </c>
      <c r="H7" s="228" t="s">
        <v>10</v>
      </c>
      <c r="I7" s="231" t="s">
        <v>74</v>
      </c>
      <c r="J7" s="230"/>
      <c r="K7" s="230"/>
      <c r="L7" s="230"/>
      <c r="M7" s="230"/>
      <c r="N7" s="230"/>
      <c r="O7" s="230"/>
      <c r="P7" s="230"/>
      <c r="Q7" s="230"/>
      <c r="R7" s="230" t="s">
        <v>76</v>
      </c>
      <c r="S7" s="230"/>
      <c r="T7" s="230"/>
      <c r="U7" s="230"/>
      <c r="V7" s="230"/>
      <c r="W7" s="236"/>
    </row>
    <row r="8" spans="1:32" ht="30" x14ac:dyDescent="0.2">
      <c r="A8" s="226"/>
      <c r="B8" s="228"/>
      <c r="C8" s="67" t="s">
        <v>13</v>
      </c>
      <c r="D8" s="67" t="s">
        <v>14</v>
      </c>
      <c r="E8" s="67" t="s">
        <v>40</v>
      </c>
      <c r="F8" s="67" t="s">
        <v>41</v>
      </c>
      <c r="G8" s="228"/>
      <c r="H8" s="228"/>
      <c r="I8" s="67" t="s">
        <v>6</v>
      </c>
      <c r="J8" s="67" t="s">
        <v>7</v>
      </c>
      <c r="K8" s="67" t="s">
        <v>8</v>
      </c>
      <c r="L8" s="67" t="s">
        <v>9</v>
      </c>
      <c r="M8" s="67" t="s">
        <v>5</v>
      </c>
      <c r="N8" s="67" t="s">
        <v>4</v>
      </c>
      <c r="O8" s="67" t="s">
        <v>3</v>
      </c>
      <c r="P8" s="67" t="s">
        <v>2</v>
      </c>
      <c r="Q8" s="67" t="s">
        <v>1</v>
      </c>
      <c r="R8" s="67" t="s">
        <v>22</v>
      </c>
      <c r="S8" s="67" t="s">
        <v>21</v>
      </c>
      <c r="T8" s="67" t="s">
        <v>20</v>
      </c>
      <c r="U8" s="68" t="s">
        <v>19</v>
      </c>
      <c r="V8" s="67" t="s">
        <v>18</v>
      </c>
      <c r="W8" s="236"/>
    </row>
    <row r="9" spans="1:32" ht="40.15" customHeight="1" x14ac:dyDescent="0.2">
      <c r="A9" s="226"/>
      <c r="B9" s="69" t="s">
        <v>0</v>
      </c>
      <c r="C9" s="70">
        <v>61</v>
      </c>
      <c r="D9" s="70">
        <v>61</v>
      </c>
      <c r="E9" s="70">
        <v>0</v>
      </c>
      <c r="F9" s="70">
        <v>0</v>
      </c>
      <c r="G9" s="71">
        <v>100</v>
      </c>
      <c r="H9" s="71">
        <v>68.89</v>
      </c>
      <c r="I9" s="70">
        <v>42</v>
      </c>
      <c r="J9" s="70">
        <v>71</v>
      </c>
      <c r="K9" s="70">
        <v>59</v>
      </c>
      <c r="L9" s="70">
        <v>50</v>
      </c>
      <c r="M9" s="70">
        <v>29</v>
      </c>
      <c r="N9" s="70">
        <v>31</v>
      </c>
      <c r="O9" s="70">
        <v>12</v>
      </c>
      <c r="P9" s="70">
        <v>11</v>
      </c>
      <c r="Q9" s="70">
        <v>0</v>
      </c>
      <c r="R9" s="70">
        <v>7</v>
      </c>
      <c r="S9" s="70">
        <v>23</v>
      </c>
      <c r="T9" s="70">
        <v>25</v>
      </c>
      <c r="U9" s="70">
        <v>5</v>
      </c>
      <c r="V9" s="70">
        <v>1</v>
      </c>
      <c r="W9" s="236"/>
    </row>
    <row r="10" spans="1:32" ht="15" customHeight="1" x14ac:dyDescent="0.25">
      <c r="A10" s="225"/>
      <c r="B10" s="72"/>
      <c r="C10" s="229" t="s">
        <v>46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36"/>
    </row>
    <row r="11" spans="1:32" s="121" customFormat="1" ht="15" x14ac:dyDescent="0.2">
      <c r="A11" s="226"/>
      <c r="B11" s="228" t="s">
        <v>69</v>
      </c>
      <c r="C11" s="230" t="s">
        <v>39</v>
      </c>
      <c r="D11" s="230"/>
      <c r="E11" s="230"/>
      <c r="F11" s="230"/>
      <c r="G11" s="228" t="s">
        <v>17</v>
      </c>
      <c r="H11" s="228" t="s">
        <v>10</v>
      </c>
      <c r="I11" s="231" t="s">
        <v>74</v>
      </c>
      <c r="J11" s="230"/>
      <c r="K11" s="230"/>
      <c r="L11" s="230"/>
      <c r="M11" s="230"/>
      <c r="N11" s="230"/>
      <c r="O11" s="230"/>
      <c r="P11" s="230"/>
      <c r="Q11" s="230"/>
      <c r="R11" s="230" t="s">
        <v>76</v>
      </c>
      <c r="S11" s="230"/>
      <c r="T11" s="230"/>
      <c r="U11" s="230"/>
      <c r="V11" s="230"/>
      <c r="W11" s="236"/>
    </row>
    <row r="12" spans="1:32" ht="30" x14ac:dyDescent="0.2">
      <c r="A12" s="226"/>
      <c r="B12" s="228"/>
      <c r="C12" s="67" t="s">
        <v>13</v>
      </c>
      <c r="D12" s="67" t="s">
        <v>14</v>
      </c>
      <c r="E12" s="67" t="s">
        <v>40</v>
      </c>
      <c r="F12" s="67" t="s">
        <v>41</v>
      </c>
      <c r="G12" s="228"/>
      <c r="H12" s="228"/>
      <c r="I12" s="67" t="s">
        <v>6</v>
      </c>
      <c r="J12" s="67" t="s">
        <v>7</v>
      </c>
      <c r="K12" s="67" t="s">
        <v>8</v>
      </c>
      <c r="L12" s="67" t="s">
        <v>9</v>
      </c>
      <c r="M12" s="67" t="s">
        <v>5</v>
      </c>
      <c r="N12" s="67" t="s">
        <v>4</v>
      </c>
      <c r="O12" s="67" t="s">
        <v>3</v>
      </c>
      <c r="P12" s="67" t="s">
        <v>2</v>
      </c>
      <c r="Q12" s="67" t="s">
        <v>1</v>
      </c>
      <c r="R12" s="67" t="s">
        <v>22</v>
      </c>
      <c r="S12" s="67" t="s">
        <v>21</v>
      </c>
      <c r="T12" s="67" t="s">
        <v>20</v>
      </c>
      <c r="U12" s="68" t="s">
        <v>19</v>
      </c>
      <c r="V12" s="67" t="s">
        <v>18</v>
      </c>
      <c r="W12" s="236"/>
    </row>
    <row r="13" spans="1:32" s="65" customFormat="1" ht="40.15" customHeight="1" x14ac:dyDescent="0.2">
      <c r="A13" s="226"/>
      <c r="B13" s="73" t="s">
        <v>42</v>
      </c>
      <c r="C13" s="70">
        <v>38</v>
      </c>
      <c r="D13" s="70">
        <v>38</v>
      </c>
      <c r="E13" s="70">
        <v>0</v>
      </c>
      <c r="F13" s="70">
        <v>0</v>
      </c>
      <c r="G13" s="71">
        <v>100</v>
      </c>
      <c r="H13" s="71">
        <v>68.95</v>
      </c>
      <c r="I13" s="70">
        <v>53</v>
      </c>
      <c r="J13" s="70">
        <v>25</v>
      </c>
      <c r="K13" s="70">
        <v>25</v>
      </c>
      <c r="L13" s="70">
        <v>24</v>
      </c>
      <c r="M13" s="70">
        <v>22</v>
      </c>
      <c r="N13" s="70">
        <v>19</v>
      </c>
      <c r="O13" s="70">
        <v>12</v>
      </c>
      <c r="P13" s="70">
        <v>10</v>
      </c>
      <c r="Q13" s="70">
        <v>0</v>
      </c>
      <c r="R13" s="70">
        <v>6</v>
      </c>
      <c r="S13" s="70">
        <v>13</v>
      </c>
      <c r="T13" s="70">
        <v>17</v>
      </c>
      <c r="U13" s="70">
        <v>2</v>
      </c>
      <c r="V13" s="70">
        <v>0</v>
      </c>
      <c r="W13" s="236"/>
    </row>
    <row r="14" spans="1:32" s="65" customFormat="1" ht="9.9499999999999993" customHeight="1" x14ac:dyDescent="0.2">
      <c r="A14" s="225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6"/>
    </row>
    <row r="15" spans="1:32" s="65" customFormat="1" ht="30" customHeight="1" x14ac:dyDescent="0.2">
      <c r="A15" s="226"/>
      <c r="B15" s="69" t="s">
        <v>43</v>
      </c>
      <c r="C15" s="70">
        <v>38</v>
      </c>
      <c r="D15" s="70">
        <v>38</v>
      </c>
      <c r="E15" s="70">
        <v>0</v>
      </c>
      <c r="F15" s="70">
        <v>0</v>
      </c>
      <c r="G15" s="71">
        <v>100</v>
      </c>
      <c r="H15" s="71">
        <v>68.95</v>
      </c>
      <c r="I15" s="70">
        <v>53</v>
      </c>
      <c r="J15" s="70">
        <v>25</v>
      </c>
      <c r="K15" s="70">
        <v>25</v>
      </c>
      <c r="L15" s="70">
        <v>24</v>
      </c>
      <c r="M15" s="70">
        <v>22</v>
      </c>
      <c r="N15" s="70">
        <v>19</v>
      </c>
      <c r="O15" s="70">
        <v>12</v>
      </c>
      <c r="P15" s="70">
        <v>10</v>
      </c>
      <c r="Q15" s="70">
        <v>0</v>
      </c>
      <c r="R15" s="70">
        <v>6</v>
      </c>
      <c r="S15" s="70">
        <v>13</v>
      </c>
      <c r="T15" s="70">
        <v>17</v>
      </c>
      <c r="U15" s="70">
        <v>2</v>
      </c>
      <c r="V15" s="70">
        <v>0</v>
      </c>
      <c r="W15" s="236"/>
    </row>
    <row r="16" spans="1:32" s="65" customFormat="1" ht="30" customHeight="1" x14ac:dyDescent="0.2">
      <c r="A16" s="226"/>
      <c r="B16" s="69" t="s">
        <v>44</v>
      </c>
      <c r="C16" s="160" t="s">
        <v>102</v>
      </c>
      <c r="D16" s="70"/>
      <c r="E16" s="70"/>
      <c r="F16" s="70"/>
      <c r="G16" s="71"/>
      <c r="H16" s="71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236"/>
    </row>
    <row r="17" spans="1:23" s="65" customFormat="1" ht="30" customHeight="1" x14ac:dyDescent="0.2">
      <c r="A17" s="226"/>
      <c r="B17" s="69" t="s">
        <v>45</v>
      </c>
      <c r="C17" s="160" t="s">
        <v>102</v>
      </c>
      <c r="D17" s="70"/>
      <c r="E17" s="70"/>
      <c r="F17" s="70"/>
      <c r="G17" s="71"/>
      <c r="H17" s="71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236"/>
    </row>
    <row r="18" spans="1:23" s="65" customFormat="1" ht="30" customHeight="1" x14ac:dyDescent="0.2">
      <c r="A18" s="226"/>
      <c r="B18" s="69" t="s">
        <v>73</v>
      </c>
      <c r="C18" s="160" t="s">
        <v>102</v>
      </c>
      <c r="D18" s="70"/>
      <c r="E18" s="70"/>
      <c r="F18" s="70"/>
      <c r="G18" s="71"/>
      <c r="H18" s="71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236"/>
    </row>
    <row r="19" spans="1:23" x14ac:dyDescent="0.2">
      <c r="A19" s="22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237"/>
    </row>
  </sheetData>
  <sheetProtection algorithmName="SHA-512" hashValue="ZM+dE7ZqMpZxB2rJl+Z3B33Ogkq1Fd/U1hWBK4oZEYm/oTDmkaTgicig9CySV2sctrzsQdjmhdo/+kIZEojiQw==" saltValue="DjJiLsJCY22VMQdP9c3kPA==" spinCount="100000" sheet="1" objects="1" scenarios="1"/>
  <mergeCells count="22">
    <mergeCell ref="W6:W19"/>
    <mergeCell ref="B14:V14"/>
    <mergeCell ref="B11:B12"/>
    <mergeCell ref="H11:H12"/>
    <mergeCell ref="I11:Q11"/>
    <mergeCell ref="R11:V11"/>
    <mergeCell ref="A1:W1"/>
    <mergeCell ref="A2:W2"/>
    <mergeCell ref="A3:W3"/>
    <mergeCell ref="A4:W4"/>
    <mergeCell ref="A5:W5"/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68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Y13" sqref="Y13"/>
    </sheetView>
  </sheetViews>
  <sheetFormatPr defaultColWidth="9.140625" defaultRowHeight="15" x14ac:dyDescent="0.25"/>
  <cols>
    <col min="1" max="1" width="9" style="54" bestFit="1" customWidth="1"/>
    <col min="2" max="2" width="39.7109375" style="54" bestFit="1" customWidth="1"/>
    <col min="3" max="3" width="3.28515625" style="54" bestFit="1" customWidth="1"/>
    <col min="4" max="4" width="3.140625" style="54" bestFit="1" customWidth="1"/>
    <col min="5" max="5" width="4.28515625" style="54" bestFit="1" customWidth="1"/>
    <col min="6" max="6" width="4.5703125" style="54" bestFit="1" customWidth="1"/>
    <col min="7" max="7" width="4.7109375" style="54" customWidth="1"/>
    <col min="8" max="8" width="4.28515625" style="54" bestFit="1" customWidth="1"/>
    <col min="9" max="9" width="4.5703125" style="54" bestFit="1" customWidth="1"/>
    <col min="10" max="10" width="4.7109375" style="54" customWidth="1"/>
    <col min="11" max="11" width="4.28515625" style="54" bestFit="1" customWidth="1"/>
    <col min="12" max="12" width="4.5703125" style="54" bestFit="1" customWidth="1"/>
    <col min="13" max="13" width="4.7109375" style="54" customWidth="1"/>
    <col min="14" max="14" width="4.28515625" style="54" bestFit="1" customWidth="1"/>
    <col min="15" max="15" width="4.5703125" style="54" bestFit="1" customWidth="1"/>
    <col min="16" max="16" width="4.7109375" style="54" customWidth="1"/>
    <col min="17" max="17" width="4.28515625" style="54" bestFit="1" customWidth="1"/>
    <col min="18" max="18" width="4.5703125" style="54" bestFit="1" customWidth="1"/>
    <col min="19" max="19" width="4.7109375" style="54" customWidth="1"/>
    <col min="20" max="20" width="4.28515625" style="54" bestFit="1" customWidth="1"/>
    <col min="21" max="21" width="4.5703125" style="54" bestFit="1" customWidth="1"/>
    <col min="22" max="22" width="4.7109375" style="54" customWidth="1"/>
    <col min="23" max="23" width="5.28515625" style="54" bestFit="1" customWidth="1"/>
    <col min="24" max="25" width="5.7109375" style="54" customWidth="1"/>
    <col min="26" max="26" width="12.140625" style="54" bestFit="1" customWidth="1"/>
    <col min="27" max="16384" width="9.140625" style="54"/>
  </cols>
  <sheetData>
    <row r="1" spans="1:26" s="48" customFormat="1" x14ac:dyDescent="0.2">
      <c r="A1" s="240" t="s">
        <v>90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</row>
    <row r="2" spans="1:26" s="49" customFormat="1" ht="17.25" x14ac:dyDescent="0.2">
      <c r="A2" s="241" t="s">
        <v>91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Z2" s="133" t="s">
        <v>66</v>
      </c>
    </row>
    <row r="3" spans="1:26" s="50" customFormat="1" ht="10.5" x14ac:dyDescent="0.15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Z3" s="51"/>
    </row>
    <row r="4" spans="1:26" s="52" customFormat="1" ht="14.25" x14ac:dyDescent="0.2">
      <c r="A4" s="244" t="s">
        <v>103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Z4" s="53"/>
    </row>
    <row r="5" spans="1:26" s="50" customFormat="1" ht="10.5" x14ac:dyDescent="0.15">
      <c r="A5" s="242" t="s">
        <v>94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</row>
    <row r="6" spans="1:26" ht="30" x14ac:dyDescent="0.25">
      <c r="A6" s="74"/>
      <c r="B6" s="75"/>
      <c r="C6" s="245"/>
      <c r="D6" s="246"/>
      <c r="E6" s="239" t="s">
        <v>52</v>
      </c>
      <c r="F6" s="239"/>
      <c r="G6" s="239"/>
      <c r="H6" s="239" t="s">
        <v>53</v>
      </c>
      <c r="I6" s="239"/>
      <c r="J6" s="239"/>
      <c r="K6" s="239" t="s">
        <v>54</v>
      </c>
      <c r="L6" s="239"/>
      <c r="M6" s="239"/>
      <c r="N6" s="239" t="s">
        <v>55</v>
      </c>
      <c r="O6" s="239"/>
      <c r="P6" s="239"/>
      <c r="Q6" s="239" t="s">
        <v>56</v>
      </c>
      <c r="R6" s="239"/>
      <c r="S6" s="239"/>
      <c r="T6" s="239" t="s">
        <v>70</v>
      </c>
      <c r="U6" s="239"/>
      <c r="V6" s="239"/>
      <c r="W6" s="76" t="s">
        <v>71</v>
      </c>
      <c r="X6" s="75"/>
    </row>
    <row r="7" spans="1:26" ht="24" x14ac:dyDescent="0.25">
      <c r="A7" s="122" t="s">
        <v>23</v>
      </c>
      <c r="B7" s="123" t="s">
        <v>24</v>
      </c>
      <c r="C7" s="123" t="s">
        <v>48</v>
      </c>
      <c r="D7" s="123" t="s">
        <v>16</v>
      </c>
      <c r="E7" s="123" t="s">
        <v>25</v>
      </c>
      <c r="F7" s="123" t="s">
        <v>49</v>
      </c>
      <c r="G7" s="123" t="s">
        <v>50</v>
      </c>
      <c r="H7" s="123" t="s">
        <v>26</v>
      </c>
      <c r="I7" s="123" t="s">
        <v>51</v>
      </c>
      <c r="J7" s="123" t="s">
        <v>57</v>
      </c>
      <c r="K7" s="123" t="s">
        <v>27</v>
      </c>
      <c r="L7" s="123" t="s">
        <v>58</v>
      </c>
      <c r="M7" s="123" t="s">
        <v>59</v>
      </c>
      <c r="N7" s="123" t="s">
        <v>28</v>
      </c>
      <c r="O7" s="123" t="s">
        <v>60</v>
      </c>
      <c r="P7" s="123" t="s">
        <v>61</v>
      </c>
      <c r="Q7" s="123" t="s">
        <v>29</v>
      </c>
      <c r="R7" s="123" t="s">
        <v>62</v>
      </c>
      <c r="S7" s="123" t="s">
        <v>63</v>
      </c>
      <c r="T7" s="123" t="s">
        <v>30</v>
      </c>
      <c r="U7" s="123" t="s">
        <v>64</v>
      </c>
      <c r="V7" s="123" t="s">
        <v>65</v>
      </c>
      <c r="W7" s="124" t="s">
        <v>72</v>
      </c>
      <c r="X7" s="125" t="s">
        <v>31</v>
      </c>
    </row>
    <row r="8" spans="1:26" x14ac:dyDescent="0.25">
      <c r="A8" s="126">
        <v>11102840</v>
      </c>
      <c r="B8" s="127" t="s">
        <v>104</v>
      </c>
      <c r="C8" s="128" t="s">
        <v>105</v>
      </c>
      <c r="D8" s="128" t="s">
        <v>106</v>
      </c>
      <c r="E8" s="129">
        <v>184</v>
      </c>
      <c r="F8" s="129" t="s">
        <v>6</v>
      </c>
      <c r="G8" s="130">
        <v>93</v>
      </c>
      <c r="H8" s="129">
        <v>122</v>
      </c>
      <c r="I8" s="129" t="s">
        <v>6</v>
      </c>
      <c r="J8" s="130">
        <v>95</v>
      </c>
      <c r="K8" s="129">
        <v>41</v>
      </c>
      <c r="L8" s="129" t="s">
        <v>6</v>
      </c>
      <c r="M8" s="130">
        <v>92</v>
      </c>
      <c r="N8" s="129">
        <v>86</v>
      </c>
      <c r="O8" s="129" t="s">
        <v>6</v>
      </c>
      <c r="P8" s="130">
        <v>95</v>
      </c>
      <c r="Q8" s="129">
        <v>87</v>
      </c>
      <c r="R8" s="129" t="s">
        <v>6</v>
      </c>
      <c r="S8" s="130">
        <v>95</v>
      </c>
      <c r="T8" s="129"/>
      <c r="U8" s="129"/>
      <c r="V8" s="130"/>
      <c r="W8" s="130">
        <v>470</v>
      </c>
      <c r="X8" s="131" t="s">
        <v>78</v>
      </c>
      <c r="Y8" s="54">
        <f>XResult[[#This Row],[Mark]]/5</f>
        <v>94</v>
      </c>
    </row>
    <row r="9" spans="1:26" x14ac:dyDescent="0.25">
      <c r="A9" s="161">
        <v>11102835</v>
      </c>
      <c r="B9" s="162" t="s">
        <v>107</v>
      </c>
      <c r="C9" s="163" t="s">
        <v>105</v>
      </c>
      <c r="D9" s="163" t="s">
        <v>106</v>
      </c>
      <c r="E9" s="164">
        <v>184</v>
      </c>
      <c r="F9" s="164" t="s">
        <v>6</v>
      </c>
      <c r="G9" s="165">
        <v>90</v>
      </c>
      <c r="H9" s="164">
        <v>122</v>
      </c>
      <c r="I9" s="164" t="s">
        <v>6</v>
      </c>
      <c r="J9" s="165">
        <v>99</v>
      </c>
      <c r="K9" s="164">
        <v>41</v>
      </c>
      <c r="L9" s="164" t="s">
        <v>7</v>
      </c>
      <c r="M9" s="165">
        <v>87</v>
      </c>
      <c r="N9" s="164">
        <v>86</v>
      </c>
      <c r="O9" s="164" t="s">
        <v>6</v>
      </c>
      <c r="P9" s="165">
        <v>95</v>
      </c>
      <c r="Q9" s="164">
        <v>87</v>
      </c>
      <c r="R9" s="164" t="s">
        <v>6</v>
      </c>
      <c r="S9" s="165">
        <v>97</v>
      </c>
      <c r="T9" s="164"/>
      <c r="U9" s="164"/>
      <c r="V9" s="165"/>
      <c r="W9" s="165">
        <v>468</v>
      </c>
      <c r="X9" s="166" t="s">
        <v>78</v>
      </c>
      <c r="Y9" s="54">
        <f>XResult[[#This Row],[Mark]]/5</f>
        <v>93.6</v>
      </c>
    </row>
    <row r="10" spans="1:26" x14ac:dyDescent="0.25">
      <c r="A10" s="161">
        <v>11102841</v>
      </c>
      <c r="B10" s="162" t="s">
        <v>108</v>
      </c>
      <c r="C10" s="163" t="s">
        <v>105</v>
      </c>
      <c r="D10" s="163" t="s">
        <v>106</v>
      </c>
      <c r="E10" s="164">
        <v>184</v>
      </c>
      <c r="F10" s="164" t="s">
        <v>6</v>
      </c>
      <c r="G10" s="165">
        <v>93</v>
      </c>
      <c r="H10" s="164">
        <v>122</v>
      </c>
      <c r="I10" s="164" t="s">
        <v>6</v>
      </c>
      <c r="J10" s="165">
        <v>98</v>
      </c>
      <c r="K10" s="164">
        <v>41</v>
      </c>
      <c r="L10" s="164" t="s">
        <v>7</v>
      </c>
      <c r="M10" s="165">
        <v>88</v>
      </c>
      <c r="N10" s="164">
        <v>86</v>
      </c>
      <c r="O10" s="164" t="s">
        <v>6</v>
      </c>
      <c r="P10" s="165">
        <v>95</v>
      </c>
      <c r="Q10" s="164">
        <v>87</v>
      </c>
      <c r="R10" s="164" t="s">
        <v>7</v>
      </c>
      <c r="S10" s="165">
        <v>91</v>
      </c>
      <c r="T10" s="164"/>
      <c r="U10" s="164"/>
      <c r="V10" s="165"/>
      <c r="W10" s="165">
        <v>465</v>
      </c>
      <c r="X10" s="166" t="s">
        <v>78</v>
      </c>
      <c r="Y10" s="54">
        <f>XResult[[#This Row],[Mark]]/5</f>
        <v>93</v>
      </c>
    </row>
    <row r="11" spans="1:26" x14ac:dyDescent="0.25">
      <c r="A11" s="161">
        <v>11102832</v>
      </c>
      <c r="B11" s="162" t="s">
        <v>109</v>
      </c>
      <c r="C11" s="163" t="s">
        <v>110</v>
      </c>
      <c r="D11" s="163" t="s">
        <v>106</v>
      </c>
      <c r="E11" s="164">
        <v>184</v>
      </c>
      <c r="F11" s="164" t="s">
        <v>7</v>
      </c>
      <c r="G11" s="165">
        <v>86</v>
      </c>
      <c r="H11" s="164">
        <v>2</v>
      </c>
      <c r="I11" s="164" t="s">
        <v>7</v>
      </c>
      <c r="J11" s="165">
        <v>85</v>
      </c>
      <c r="K11" s="164">
        <v>41</v>
      </c>
      <c r="L11" s="164" t="s">
        <v>6</v>
      </c>
      <c r="M11" s="165">
        <v>93</v>
      </c>
      <c r="N11" s="164">
        <v>86</v>
      </c>
      <c r="O11" s="164" t="s">
        <v>6</v>
      </c>
      <c r="P11" s="165">
        <v>98</v>
      </c>
      <c r="Q11" s="164">
        <v>87</v>
      </c>
      <c r="R11" s="164" t="s">
        <v>6</v>
      </c>
      <c r="S11" s="165">
        <v>95</v>
      </c>
      <c r="T11" s="164"/>
      <c r="U11" s="164"/>
      <c r="V11" s="165"/>
      <c r="W11" s="165">
        <v>457</v>
      </c>
      <c r="X11" s="166" t="s">
        <v>78</v>
      </c>
      <c r="Y11" s="54">
        <f>XResult[[#This Row],[Mark]]/5</f>
        <v>91.4</v>
      </c>
    </row>
    <row r="12" spans="1:26" x14ac:dyDescent="0.25">
      <c r="A12" s="161">
        <v>11102813</v>
      </c>
      <c r="B12" s="162" t="s">
        <v>111</v>
      </c>
      <c r="C12" s="163" t="s">
        <v>110</v>
      </c>
      <c r="D12" s="163" t="s">
        <v>106</v>
      </c>
      <c r="E12" s="164">
        <v>184</v>
      </c>
      <c r="F12" s="164" t="s">
        <v>8</v>
      </c>
      <c r="G12" s="165">
        <v>83</v>
      </c>
      <c r="H12" s="164">
        <v>2</v>
      </c>
      <c r="I12" s="164" t="s">
        <v>7</v>
      </c>
      <c r="J12" s="165">
        <v>88</v>
      </c>
      <c r="K12" s="164">
        <v>41</v>
      </c>
      <c r="L12" s="164" t="s">
        <v>6</v>
      </c>
      <c r="M12" s="165">
        <v>93</v>
      </c>
      <c r="N12" s="164">
        <v>86</v>
      </c>
      <c r="O12" s="164" t="s">
        <v>6</v>
      </c>
      <c r="P12" s="165">
        <v>95</v>
      </c>
      <c r="Q12" s="164">
        <v>87</v>
      </c>
      <c r="R12" s="164" t="s">
        <v>6</v>
      </c>
      <c r="S12" s="165">
        <v>96</v>
      </c>
      <c r="T12" s="164"/>
      <c r="U12" s="164"/>
      <c r="V12" s="165"/>
      <c r="W12" s="165">
        <v>455</v>
      </c>
      <c r="X12" s="166" t="s">
        <v>78</v>
      </c>
      <c r="Y12" s="54">
        <f>XResult[[#This Row],[Mark]]/5</f>
        <v>91</v>
      </c>
    </row>
    <row r="13" spans="1:26" x14ac:dyDescent="0.25">
      <c r="A13" s="161">
        <v>11102853</v>
      </c>
      <c r="B13" s="162" t="s">
        <v>112</v>
      </c>
      <c r="C13" s="163" t="s">
        <v>110</v>
      </c>
      <c r="D13" s="163" t="s">
        <v>106</v>
      </c>
      <c r="E13" s="164">
        <v>184</v>
      </c>
      <c r="F13" s="164" t="s">
        <v>8</v>
      </c>
      <c r="G13" s="165">
        <v>80</v>
      </c>
      <c r="H13" s="164">
        <v>122</v>
      </c>
      <c r="I13" s="164" t="s">
        <v>6</v>
      </c>
      <c r="J13" s="165">
        <v>97</v>
      </c>
      <c r="K13" s="164">
        <v>41</v>
      </c>
      <c r="L13" s="164" t="s">
        <v>6</v>
      </c>
      <c r="M13" s="165">
        <v>95</v>
      </c>
      <c r="N13" s="164">
        <v>86</v>
      </c>
      <c r="O13" s="164" t="s">
        <v>6</v>
      </c>
      <c r="P13" s="165">
        <v>92</v>
      </c>
      <c r="Q13" s="164">
        <v>87</v>
      </c>
      <c r="R13" s="164" t="s">
        <v>7</v>
      </c>
      <c r="S13" s="165">
        <v>88</v>
      </c>
      <c r="T13" s="164"/>
      <c r="U13" s="164"/>
      <c r="V13" s="165"/>
      <c r="W13" s="165">
        <v>452</v>
      </c>
      <c r="X13" s="166" t="s">
        <v>78</v>
      </c>
      <c r="Y13" s="54">
        <f>XResult[[#This Row],[Mark]]/5</f>
        <v>90.4</v>
      </c>
    </row>
    <row r="14" spans="1:26" x14ac:dyDescent="0.25">
      <c r="A14" s="161">
        <v>11102834</v>
      </c>
      <c r="B14" s="162" t="s">
        <v>113</v>
      </c>
      <c r="C14" s="163" t="s">
        <v>105</v>
      </c>
      <c r="D14" s="163" t="s">
        <v>106</v>
      </c>
      <c r="E14" s="164">
        <v>184</v>
      </c>
      <c r="F14" s="164" t="s">
        <v>7</v>
      </c>
      <c r="G14" s="165">
        <v>89</v>
      </c>
      <c r="H14" s="164">
        <v>122</v>
      </c>
      <c r="I14" s="164" t="s">
        <v>6</v>
      </c>
      <c r="J14" s="165">
        <v>97</v>
      </c>
      <c r="K14" s="164">
        <v>41</v>
      </c>
      <c r="L14" s="164" t="s">
        <v>8</v>
      </c>
      <c r="M14" s="165">
        <v>79</v>
      </c>
      <c r="N14" s="164">
        <v>86</v>
      </c>
      <c r="O14" s="164" t="s">
        <v>6</v>
      </c>
      <c r="P14" s="165">
        <v>90</v>
      </c>
      <c r="Q14" s="164">
        <v>87</v>
      </c>
      <c r="R14" s="164" t="s">
        <v>6</v>
      </c>
      <c r="S14" s="165">
        <v>96</v>
      </c>
      <c r="T14" s="164"/>
      <c r="U14" s="164"/>
      <c r="V14" s="165"/>
      <c r="W14" s="165">
        <v>451</v>
      </c>
      <c r="X14" s="166" t="s">
        <v>78</v>
      </c>
      <c r="Y14" s="54">
        <f>XResult[[#This Row],[Mark]]/5</f>
        <v>90.2</v>
      </c>
    </row>
    <row r="15" spans="1:26" x14ac:dyDescent="0.25">
      <c r="A15" s="161">
        <v>11102836</v>
      </c>
      <c r="B15" s="162" t="s">
        <v>114</v>
      </c>
      <c r="C15" s="163" t="s">
        <v>105</v>
      </c>
      <c r="D15" s="163" t="s">
        <v>106</v>
      </c>
      <c r="E15" s="164">
        <v>184</v>
      </c>
      <c r="F15" s="164" t="s">
        <v>7</v>
      </c>
      <c r="G15" s="165">
        <v>88</v>
      </c>
      <c r="H15" s="164">
        <v>122</v>
      </c>
      <c r="I15" s="164" t="s">
        <v>8</v>
      </c>
      <c r="J15" s="165">
        <v>79</v>
      </c>
      <c r="K15" s="164">
        <v>41</v>
      </c>
      <c r="L15" s="164" t="s">
        <v>6</v>
      </c>
      <c r="M15" s="165">
        <v>95</v>
      </c>
      <c r="N15" s="164">
        <v>86</v>
      </c>
      <c r="O15" s="164" t="s">
        <v>7</v>
      </c>
      <c r="P15" s="165">
        <v>83</v>
      </c>
      <c r="Q15" s="164">
        <v>87</v>
      </c>
      <c r="R15" s="164" t="s">
        <v>6</v>
      </c>
      <c r="S15" s="165">
        <v>93</v>
      </c>
      <c r="T15" s="164"/>
      <c r="U15" s="164"/>
      <c r="V15" s="165"/>
      <c r="W15" s="165">
        <v>438</v>
      </c>
      <c r="X15" s="166" t="s">
        <v>78</v>
      </c>
    </row>
    <row r="16" spans="1:26" x14ac:dyDescent="0.25">
      <c r="A16" s="161">
        <v>11102856</v>
      </c>
      <c r="B16" s="162" t="s">
        <v>115</v>
      </c>
      <c r="C16" s="163" t="s">
        <v>105</v>
      </c>
      <c r="D16" s="163" t="s">
        <v>106</v>
      </c>
      <c r="E16" s="164">
        <v>184</v>
      </c>
      <c r="F16" s="164" t="s">
        <v>7</v>
      </c>
      <c r="G16" s="165">
        <v>85</v>
      </c>
      <c r="H16" s="164">
        <v>122</v>
      </c>
      <c r="I16" s="164" t="s">
        <v>7</v>
      </c>
      <c r="J16" s="165">
        <v>83</v>
      </c>
      <c r="K16" s="164">
        <v>41</v>
      </c>
      <c r="L16" s="164" t="s">
        <v>7</v>
      </c>
      <c r="M16" s="165">
        <v>85</v>
      </c>
      <c r="N16" s="164">
        <v>86</v>
      </c>
      <c r="O16" s="164" t="s">
        <v>7</v>
      </c>
      <c r="P16" s="165">
        <v>89</v>
      </c>
      <c r="Q16" s="164">
        <v>87</v>
      </c>
      <c r="R16" s="164" t="s">
        <v>7</v>
      </c>
      <c r="S16" s="165">
        <v>88</v>
      </c>
      <c r="T16" s="164"/>
      <c r="U16" s="164"/>
      <c r="V16" s="165"/>
      <c r="W16" s="165">
        <v>430</v>
      </c>
      <c r="X16" s="166" t="s">
        <v>78</v>
      </c>
    </row>
    <row r="17" spans="1:24" x14ac:dyDescent="0.25">
      <c r="A17" s="161">
        <v>11102850</v>
      </c>
      <c r="B17" s="162" t="s">
        <v>116</v>
      </c>
      <c r="C17" s="163" t="s">
        <v>105</v>
      </c>
      <c r="D17" s="163" t="s">
        <v>106</v>
      </c>
      <c r="E17" s="164">
        <v>184</v>
      </c>
      <c r="F17" s="164" t="s">
        <v>7</v>
      </c>
      <c r="G17" s="165">
        <v>86</v>
      </c>
      <c r="H17" s="164">
        <v>122</v>
      </c>
      <c r="I17" s="164" t="s">
        <v>7</v>
      </c>
      <c r="J17" s="165">
        <v>84</v>
      </c>
      <c r="K17" s="164">
        <v>41</v>
      </c>
      <c r="L17" s="164" t="s">
        <v>8</v>
      </c>
      <c r="M17" s="165">
        <v>77</v>
      </c>
      <c r="N17" s="164">
        <v>86</v>
      </c>
      <c r="O17" s="164" t="s">
        <v>7</v>
      </c>
      <c r="P17" s="165">
        <v>89</v>
      </c>
      <c r="Q17" s="164">
        <v>87</v>
      </c>
      <c r="R17" s="164" t="s">
        <v>7</v>
      </c>
      <c r="S17" s="165">
        <v>90</v>
      </c>
      <c r="T17" s="164"/>
      <c r="U17" s="164"/>
      <c r="V17" s="165"/>
      <c r="W17" s="165">
        <v>426</v>
      </c>
      <c r="X17" s="166" t="s">
        <v>78</v>
      </c>
    </row>
    <row r="18" spans="1:24" x14ac:dyDescent="0.25">
      <c r="A18" s="161">
        <v>11102854</v>
      </c>
      <c r="B18" s="162" t="s">
        <v>117</v>
      </c>
      <c r="C18" s="163" t="s">
        <v>110</v>
      </c>
      <c r="D18" s="163" t="s">
        <v>106</v>
      </c>
      <c r="E18" s="164">
        <v>184</v>
      </c>
      <c r="F18" s="164" t="s">
        <v>7</v>
      </c>
      <c r="G18" s="165">
        <v>86</v>
      </c>
      <c r="H18" s="164">
        <v>122</v>
      </c>
      <c r="I18" s="164" t="s">
        <v>7</v>
      </c>
      <c r="J18" s="165">
        <v>87</v>
      </c>
      <c r="K18" s="164">
        <v>41</v>
      </c>
      <c r="L18" s="164" t="s">
        <v>8</v>
      </c>
      <c r="M18" s="165">
        <v>71</v>
      </c>
      <c r="N18" s="164">
        <v>86</v>
      </c>
      <c r="O18" s="164" t="s">
        <v>7</v>
      </c>
      <c r="P18" s="165">
        <v>84</v>
      </c>
      <c r="Q18" s="164">
        <v>87</v>
      </c>
      <c r="R18" s="164" t="s">
        <v>6</v>
      </c>
      <c r="S18" s="165">
        <v>95</v>
      </c>
      <c r="T18" s="164"/>
      <c r="U18" s="164"/>
      <c r="V18" s="165"/>
      <c r="W18" s="165">
        <v>423</v>
      </c>
      <c r="X18" s="166" t="s">
        <v>78</v>
      </c>
    </row>
    <row r="19" spans="1:24" x14ac:dyDescent="0.25">
      <c r="A19" s="161">
        <v>11102848</v>
      </c>
      <c r="B19" s="162" t="s">
        <v>118</v>
      </c>
      <c r="C19" s="163" t="s">
        <v>105</v>
      </c>
      <c r="D19" s="163" t="s">
        <v>106</v>
      </c>
      <c r="E19" s="164">
        <v>184</v>
      </c>
      <c r="F19" s="164" t="s">
        <v>6</v>
      </c>
      <c r="G19" s="165">
        <v>91</v>
      </c>
      <c r="H19" s="164">
        <v>122</v>
      </c>
      <c r="I19" s="164" t="s">
        <v>7</v>
      </c>
      <c r="J19" s="165">
        <v>87</v>
      </c>
      <c r="K19" s="164">
        <v>41</v>
      </c>
      <c r="L19" s="164" t="s">
        <v>9</v>
      </c>
      <c r="M19" s="165">
        <v>62</v>
      </c>
      <c r="N19" s="164">
        <v>86</v>
      </c>
      <c r="O19" s="164" t="s">
        <v>7</v>
      </c>
      <c r="P19" s="165">
        <v>86</v>
      </c>
      <c r="Q19" s="164">
        <v>87</v>
      </c>
      <c r="R19" s="164" t="s">
        <v>6</v>
      </c>
      <c r="S19" s="165">
        <v>96</v>
      </c>
      <c r="T19" s="164"/>
      <c r="U19" s="164"/>
      <c r="V19" s="165"/>
      <c r="W19" s="165">
        <v>422</v>
      </c>
      <c r="X19" s="166" t="s">
        <v>78</v>
      </c>
    </row>
    <row r="20" spans="1:24" x14ac:dyDescent="0.25">
      <c r="A20" s="161">
        <v>11102822</v>
      </c>
      <c r="B20" s="162" t="s">
        <v>119</v>
      </c>
      <c r="C20" s="163" t="s">
        <v>110</v>
      </c>
      <c r="D20" s="163" t="s">
        <v>106</v>
      </c>
      <c r="E20" s="164">
        <v>184</v>
      </c>
      <c r="F20" s="164" t="s">
        <v>7</v>
      </c>
      <c r="G20" s="165">
        <v>89</v>
      </c>
      <c r="H20" s="164">
        <v>2</v>
      </c>
      <c r="I20" s="164" t="s">
        <v>7</v>
      </c>
      <c r="J20" s="165">
        <v>88</v>
      </c>
      <c r="K20" s="164">
        <v>41</v>
      </c>
      <c r="L20" s="164" t="s">
        <v>8</v>
      </c>
      <c r="M20" s="165">
        <v>76</v>
      </c>
      <c r="N20" s="164">
        <v>86</v>
      </c>
      <c r="O20" s="164" t="s">
        <v>7</v>
      </c>
      <c r="P20" s="165">
        <v>80</v>
      </c>
      <c r="Q20" s="164">
        <v>87</v>
      </c>
      <c r="R20" s="164" t="s">
        <v>8</v>
      </c>
      <c r="S20" s="165">
        <v>85</v>
      </c>
      <c r="T20" s="164"/>
      <c r="U20" s="164"/>
      <c r="V20" s="165"/>
      <c r="W20" s="165">
        <v>418</v>
      </c>
      <c r="X20" s="166" t="s">
        <v>78</v>
      </c>
    </row>
    <row r="21" spans="1:24" x14ac:dyDescent="0.25">
      <c r="A21" s="161">
        <v>11102845</v>
      </c>
      <c r="B21" s="162" t="s">
        <v>120</v>
      </c>
      <c r="C21" s="163" t="s">
        <v>105</v>
      </c>
      <c r="D21" s="163" t="s">
        <v>106</v>
      </c>
      <c r="E21" s="164">
        <v>184</v>
      </c>
      <c r="F21" s="164" t="s">
        <v>6</v>
      </c>
      <c r="G21" s="165">
        <v>92</v>
      </c>
      <c r="H21" s="164">
        <v>122</v>
      </c>
      <c r="I21" s="164" t="s">
        <v>7</v>
      </c>
      <c r="J21" s="165">
        <v>87</v>
      </c>
      <c r="K21" s="164">
        <v>41</v>
      </c>
      <c r="L21" s="164" t="s">
        <v>9</v>
      </c>
      <c r="M21" s="165">
        <v>65</v>
      </c>
      <c r="N21" s="164">
        <v>86</v>
      </c>
      <c r="O21" s="164" t="s">
        <v>7</v>
      </c>
      <c r="P21" s="165">
        <v>80</v>
      </c>
      <c r="Q21" s="164">
        <v>87</v>
      </c>
      <c r="R21" s="164" t="s">
        <v>7</v>
      </c>
      <c r="S21" s="165">
        <v>92</v>
      </c>
      <c r="T21" s="164"/>
      <c r="U21" s="164"/>
      <c r="V21" s="165"/>
      <c r="W21" s="165">
        <v>416</v>
      </c>
      <c r="X21" s="166" t="s">
        <v>78</v>
      </c>
    </row>
    <row r="22" spans="1:24" x14ac:dyDescent="0.25">
      <c r="A22" s="161">
        <v>11102815</v>
      </c>
      <c r="B22" s="162" t="s">
        <v>121</v>
      </c>
      <c r="C22" s="163" t="s">
        <v>110</v>
      </c>
      <c r="D22" s="163" t="s">
        <v>106</v>
      </c>
      <c r="E22" s="164">
        <v>184</v>
      </c>
      <c r="F22" s="164" t="s">
        <v>8</v>
      </c>
      <c r="G22" s="165">
        <v>81</v>
      </c>
      <c r="H22" s="164">
        <v>2</v>
      </c>
      <c r="I22" s="164" t="s">
        <v>8</v>
      </c>
      <c r="J22" s="165">
        <v>82</v>
      </c>
      <c r="K22" s="164">
        <v>41</v>
      </c>
      <c r="L22" s="164" t="s">
        <v>7</v>
      </c>
      <c r="M22" s="165">
        <v>84</v>
      </c>
      <c r="N22" s="164">
        <v>86</v>
      </c>
      <c r="O22" s="164" t="s">
        <v>8</v>
      </c>
      <c r="P22" s="165">
        <v>77</v>
      </c>
      <c r="Q22" s="164">
        <v>87</v>
      </c>
      <c r="R22" s="164" t="s">
        <v>7</v>
      </c>
      <c r="S22" s="165">
        <v>91</v>
      </c>
      <c r="T22" s="164"/>
      <c r="U22" s="164"/>
      <c r="V22" s="165"/>
      <c r="W22" s="165">
        <v>415</v>
      </c>
      <c r="X22" s="166" t="s">
        <v>78</v>
      </c>
    </row>
    <row r="23" spans="1:24" x14ac:dyDescent="0.25">
      <c r="A23" s="161">
        <v>11102844</v>
      </c>
      <c r="B23" s="162" t="s">
        <v>122</v>
      </c>
      <c r="C23" s="163" t="s">
        <v>105</v>
      </c>
      <c r="D23" s="163" t="s">
        <v>106</v>
      </c>
      <c r="E23" s="164">
        <v>184</v>
      </c>
      <c r="F23" s="164" t="s">
        <v>9</v>
      </c>
      <c r="G23" s="165">
        <v>77</v>
      </c>
      <c r="H23" s="164">
        <v>122</v>
      </c>
      <c r="I23" s="164" t="s">
        <v>6</v>
      </c>
      <c r="J23" s="165">
        <v>96</v>
      </c>
      <c r="K23" s="164">
        <v>41</v>
      </c>
      <c r="L23" s="164" t="s">
        <v>9</v>
      </c>
      <c r="M23" s="165">
        <v>62</v>
      </c>
      <c r="N23" s="164">
        <v>86</v>
      </c>
      <c r="O23" s="164" t="s">
        <v>7</v>
      </c>
      <c r="P23" s="165">
        <v>88</v>
      </c>
      <c r="Q23" s="164">
        <v>87</v>
      </c>
      <c r="R23" s="164" t="s">
        <v>7</v>
      </c>
      <c r="S23" s="165">
        <v>91</v>
      </c>
      <c r="T23" s="164"/>
      <c r="U23" s="164"/>
      <c r="V23" s="165"/>
      <c r="W23" s="165">
        <v>414</v>
      </c>
      <c r="X23" s="166" t="s">
        <v>78</v>
      </c>
    </row>
    <row r="24" spans="1:24" x14ac:dyDescent="0.25">
      <c r="A24" s="161">
        <v>11102824</v>
      </c>
      <c r="B24" s="162" t="s">
        <v>123</v>
      </c>
      <c r="C24" s="163" t="s">
        <v>110</v>
      </c>
      <c r="D24" s="163" t="s">
        <v>106</v>
      </c>
      <c r="E24" s="164">
        <v>184</v>
      </c>
      <c r="F24" s="164" t="s">
        <v>7</v>
      </c>
      <c r="G24" s="165">
        <v>86</v>
      </c>
      <c r="H24" s="164">
        <v>2</v>
      </c>
      <c r="I24" s="164" t="s">
        <v>7</v>
      </c>
      <c r="J24" s="165">
        <v>84</v>
      </c>
      <c r="K24" s="164">
        <v>41</v>
      </c>
      <c r="L24" s="164" t="s">
        <v>8</v>
      </c>
      <c r="M24" s="165">
        <v>76</v>
      </c>
      <c r="N24" s="164">
        <v>86</v>
      </c>
      <c r="O24" s="164" t="s">
        <v>7</v>
      </c>
      <c r="P24" s="165">
        <v>81</v>
      </c>
      <c r="Q24" s="164">
        <v>87</v>
      </c>
      <c r="R24" s="164" t="s">
        <v>8</v>
      </c>
      <c r="S24" s="165">
        <v>84</v>
      </c>
      <c r="T24" s="164"/>
      <c r="U24" s="164"/>
      <c r="V24" s="165"/>
      <c r="W24" s="165">
        <v>411</v>
      </c>
      <c r="X24" s="166" t="s">
        <v>78</v>
      </c>
    </row>
    <row r="25" spans="1:24" x14ac:dyDescent="0.25">
      <c r="A25" s="161">
        <v>11102852</v>
      </c>
      <c r="B25" s="162" t="s">
        <v>124</v>
      </c>
      <c r="C25" s="163" t="s">
        <v>105</v>
      </c>
      <c r="D25" s="163" t="s">
        <v>106</v>
      </c>
      <c r="E25" s="164">
        <v>184</v>
      </c>
      <c r="F25" s="164" t="s">
        <v>9</v>
      </c>
      <c r="G25" s="165">
        <v>76</v>
      </c>
      <c r="H25" s="164">
        <v>122</v>
      </c>
      <c r="I25" s="164" t="s">
        <v>6</v>
      </c>
      <c r="J25" s="165">
        <v>95</v>
      </c>
      <c r="K25" s="164">
        <v>41</v>
      </c>
      <c r="L25" s="164" t="s">
        <v>9</v>
      </c>
      <c r="M25" s="165">
        <v>67</v>
      </c>
      <c r="N25" s="164">
        <v>86</v>
      </c>
      <c r="O25" s="164" t="s">
        <v>7</v>
      </c>
      <c r="P25" s="165">
        <v>82</v>
      </c>
      <c r="Q25" s="164">
        <v>87</v>
      </c>
      <c r="R25" s="164" t="s">
        <v>7</v>
      </c>
      <c r="S25" s="165">
        <v>90</v>
      </c>
      <c r="T25" s="164"/>
      <c r="U25" s="164"/>
      <c r="V25" s="165"/>
      <c r="W25" s="165">
        <v>410</v>
      </c>
      <c r="X25" s="166" t="s">
        <v>78</v>
      </c>
    </row>
    <row r="26" spans="1:24" x14ac:dyDescent="0.25">
      <c r="A26" s="161">
        <v>11102819</v>
      </c>
      <c r="B26" s="162" t="s">
        <v>125</v>
      </c>
      <c r="C26" s="163" t="s">
        <v>110</v>
      </c>
      <c r="D26" s="163" t="s">
        <v>106</v>
      </c>
      <c r="E26" s="164">
        <v>184</v>
      </c>
      <c r="F26" s="164" t="s">
        <v>5</v>
      </c>
      <c r="G26" s="165">
        <v>67</v>
      </c>
      <c r="H26" s="164">
        <v>2</v>
      </c>
      <c r="I26" s="164" t="s">
        <v>8</v>
      </c>
      <c r="J26" s="165">
        <v>83</v>
      </c>
      <c r="K26" s="164">
        <v>241</v>
      </c>
      <c r="L26" s="164" t="s">
        <v>6</v>
      </c>
      <c r="M26" s="165">
        <v>84</v>
      </c>
      <c r="N26" s="164">
        <v>86</v>
      </c>
      <c r="O26" s="164" t="s">
        <v>8</v>
      </c>
      <c r="P26" s="165">
        <v>78</v>
      </c>
      <c r="Q26" s="164">
        <v>87</v>
      </c>
      <c r="R26" s="164" t="s">
        <v>6</v>
      </c>
      <c r="S26" s="165">
        <v>95</v>
      </c>
      <c r="T26" s="164"/>
      <c r="U26" s="164"/>
      <c r="V26" s="165"/>
      <c r="W26" s="165">
        <v>407</v>
      </c>
      <c r="X26" s="166" t="s">
        <v>78</v>
      </c>
    </row>
    <row r="27" spans="1:24" x14ac:dyDescent="0.25">
      <c r="A27" s="161">
        <v>11102797</v>
      </c>
      <c r="B27" s="162" t="s">
        <v>126</v>
      </c>
      <c r="C27" s="163" t="s">
        <v>110</v>
      </c>
      <c r="D27" s="163" t="s">
        <v>106</v>
      </c>
      <c r="E27" s="164">
        <v>184</v>
      </c>
      <c r="F27" s="164" t="s">
        <v>9</v>
      </c>
      <c r="G27" s="165">
        <v>77</v>
      </c>
      <c r="H27" s="164">
        <v>2</v>
      </c>
      <c r="I27" s="164" t="s">
        <v>7</v>
      </c>
      <c r="J27" s="165">
        <v>85</v>
      </c>
      <c r="K27" s="164">
        <v>241</v>
      </c>
      <c r="L27" s="164" t="s">
        <v>6</v>
      </c>
      <c r="M27" s="165">
        <v>82</v>
      </c>
      <c r="N27" s="164">
        <v>86</v>
      </c>
      <c r="O27" s="164" t="s">
        <v>8</v>
      </c>
      <c r="P27" s="165">
        <v>72</v>
      </c>
      <c r="Q27" s="164">
        <v>87</v>
      </c>
      <c r="R27" s="164" t="s">
        <v>7</v>
      </c>
      <c r="S27" s="165">
        <v>88</v>
      </c>
      <c r="T27" s="164"/>
      <c r="U27" s="164"/>
      <c r="V27" s="165"/>
      <c r="W27" s="165">
        <v>404</v>
      </c>
      <c r="X27" s="166" t="s">
        <v>78</v>
      </c>
    </row>
    <row r="28" spans="1:24" x14ac:dyDescent="0.25">
      <c r="A28" s="161">
        <v>11102857</v>
      </c>
      <c r="B28" s="162" t="s">
        <v>127</v>
      </c>
      <c r="C28" s="163" t="s">
        <v>105</v>
      </c>
      <c r="D28" s="163" t="s">
        <v>106</v>
      </c>
      <c r="E28" s="164">
        <v>184</v>
      </c>
      <c r="F28" s="164" t="s">
        <v>6</v>
      </c>
      <c r="G28" s="165">
        <v>93</v>
      </c>
      <c r="H28" s="164">
        <v>122</v>
      </c>
      <c r="I28" s="164" t="s">
        <v>7</v>
      </c>
      <c r="J28" s="165">
        <v>85</v>
      </c>
      <c r="K28" s="164">
        <v>41</v>
      </c>
      <c r="L28" s="164" t="s">
        <v>4</v>
      </c>
      <c r="M28" s="165">
        <v>51</v>
      </c>
      <c r="N28" s="164">
        <v>86</v>
      </c>
      <c r="O28" s="164" t="s">
        <v>8</v>
      </c>
      <c r="P28" s="165">
        <v>76</v>
      </c>
      <c r="Q28" s="164">
        <v>87</v>
      </c>
      <c r="R28" s="164" t="s">
        <v>6</v>
      </c>
      <c r="S28" s="165">
        <v>95</v>
      </c>
      <c r="T28" s="164"/>
      <c r="U28" s="164"/>
      <c r="V28" s="165"/>
      <c r="W28" s="165">
        <v>400</v>
      </c>
      <c r="X28" s="166" t="s">
        <v>78</v>
      </c>
    </row>
    <row r="29" spans="1:24" x14ac:dyDescent="0.25">
      <c r="A29" s="161">
        <v>11102839</v>
      </c>
      <c r="B29" s="162" t="s">
        <v>128</v>
      </c>
      <c r="C29" s="163" t="s">
        <v>105</v>
      </c>
      <c r="D29" s="163" t="s">
        <v>106</v>
      </c>
      <c r="E29" s="164">
        <v>184</v>
      </c>
      <c r="F29" s="164" t="s">
        <v>6</v>
      </c>
      <c r="G29" s="165">
        <v>92</v>
      </c>
      <c r="H29" s="164">
        <v>122</v>
      </c>
      <c r="I29" s="164" t="s">
        <v>6</v>
      </c>
      <c r="J29" s="165">
        <v>91</v>
      </c>
      <c r="K29" s="164">
        <v>41</v>
      </c>
      <c r="L29" s="164" t="s">
        <v>4</v>
      </c>
      <c r="M29" s="165">
        <v>51</v>
      </c>
      <c r="N29" s="164">
        <v>86</v>
      </c>
      <c r="O29" s="164" t="s">
        <v>8</v>
      </c>
      <c r="P29" s="165">
        <v>72</v>
      </c>
      <c r="Q29" s="164">
        <v>87</v>
      </c>
      <c r="R29" s="164" t="s">
        <v>6</v>
      </c>
      <c r="S29" s="165">
        <v>94</v>
      </c>
      <c r="T29" s="164"/>
      <c r="U29" s="164"/>
      <c r="V29" s="165"/>
      <c r="W29" s="165">
        <v>400</v>
      </c>
      <c r="X29" s="166" t="s">
        <v>78</v>
      </c>
    </row>
    <row r="30" spans="1:24" x14ac:dyDescent="0.25">
      <c r="A30" s="161">
        <v>11102825</v>
      </c>
      <c r="B30" s="162" t="s">
        <v>129</v>
      </c>
      <c r="C30" s="163" t="s">
        <v>105</v>
      </c>
      <c r="D30" s="163" t="s">
        <v>106</v>
      </c>
      <c r="E30" s="164">
        <v>184</v>
      </c>
      <c r="F30" s="164" t="s">
        <v>8</v>
      </c>
      <c r="G30" s="165">
        <v>80</v>
      </c>
      <c r="H30" s="164">
        <v>2</v>
      </c>
      <c r="I30" s="164" t="s">
        <v>7</v>
      </c>
      <c r="J30" s="165">
        <v>85</v>
      </c>
      <c r="K30" s="164">
        <v>241</v>
      </c>
      <c r="L30" s="164" t="s">
        <v>7</v>
      </c>
      <c r="M30" s="165">
        <v>69</v>
      </c>
      <c r="N30" s="164">
        <v>86</v>
      </c>
      <c r="O30" s="164" t="s">
        <v>8</v>
      </c>
      <c r="P30" s="165">
        <v>76</v>
      </c>
      <c r="Q30" s="164">
        <v>87</v>
      </c>
      <c r="R30" s="164" t="s">
        <v>7</v>
      </c>
      <c r="S30" s="165">
        <v>90</v>
      </c>
      <c r="T30" s="164"/>
      <c r="U30" s="164"/>
      <c r="V30" s="165"/>
      <c r="W30" s="165">
        <v>400</v>
      </c>
      <c r="X30" s="166" t="s">
        <v>78</v>
      </c>
    </row>
    <row r="31" spans="1:24" x14ac:dyDescent="0.25">
      <c r="A31" s="161">
        <v>11102800</v>
      </c>
      <c r="B31" s="162" t="s">
        <v>130</v>
      </c>
      <c r="C31" s="163" t="s">
        <v>110</v>
      </c>
      <c r="D31" s="163" t="s">
        <v>106</v>
      </c>
      <c r="E31" s="164">
        <v>184</v>
      </c>
      <c r="F31" s="164" t="s">
        <v>6</v>
      </c>
      <c r="G31" s="165">
        <v>90</v>
      </c>
      <c r="H31" s="164">
        <v>2</v>
      </c>
      <c r="I31" s="164" t="s">
        <v>9</v>
      </c>
      <c r="J31" s="165">
        <v>77</v>
      </c>
      <c r="K31" s="164">
        <v>41</v>
      </c>
      <c r="L31" s="164" t="s">
        <v>9</v>
      </c>
      <c r="M31" s="165">
        <v>67</v>
      </c>
      <c r="N31" s="164">
        <v>86</v>
      </c>
      <c r="O31" s="164" t="s">
        <v>8</v>
      </c>
      <c r="P31" s="165">
        <v>74</v>
      </c>
      <c r="Q31" s="164">
        <v>87</v>
      </c>
      <c r="R31" s="164" t="s">
        <v>7</v>
      </c>
      <c r="S31" s="165">
        <v>87</v>
      </c>
      <c r="T31" s="164"/>
      <c r="U31" s="164"/>
      <c r="V31" s="165"/>
      <c r="W31" s="165">
        <v>395</v>
      </c>
      <c r="X31" s="166" t="s">
        <v>78</v>
      </c>
    </row>
    <row r="32" spans="1:24" x14ac:dyDescent="0.25">
      <c r="A32" s="161">
        <v>11102798</v>
      </c>
      <c r="B32" s="162" t="s">
        <v>131</v>
      </c>
      <c r="C32" s="163" t="s">
        <v>110</v>
      </c>
      <c r="D32" s="163" t="s">
        <v>106</v>
      </c>
      <c r="E32" s="164">
        <v>184</v>
      </c>
      <c r="F32" s="164" t="s">
        <v>8</v>
      </c>
      <c r="G32" s="165">
        <v>78</v>
      </c>
      <c r="H32" s="164">
        <v>2</v>
      </c>
      <c r="I32" s="164" t="s">
        <v>7</v>
      </c>
      <c r="J32" s="165">
        <v>88</v>
      </c>
      <c r="K32" s="164">
        <v>41</v>
      </c>
      <c r="L32" s="164" t="s">
        <v>9</v>
      </c>
      <c r="M32" s="165">
        <v>65</v>
      </c>
      <c r="N32" s="164">
        <v>86</v>
      </c>
      <c r="O32" s="164" t="s">
        <v>8</v>
      </c>
      <c r="P32" s="165">
        <v>76</v>
      </c>
      <c r="Q32" s="164">
        <v>87</v>
      </c>
      <c r="R32" s="164" t="s">
        <v>7</v>
      </c>
      <c r="S32" s="165">
        <v>88</v>
      </c>
      <c r="T32" s="164"/>
      <c r="U32" s="164"/>
      <c r="V32" s="165"/>
      <c r="W32" s="165">
        <v>395</v>
      </c>
      <c r="X32" s="166" t="s">
        <v>78</v>
      </c>
    </row>
    <row r="33" spans="1:24" x14ac:dyDescent="0.25">
      <c r="A33" s="161">
        <v>11102804</v>
      </c>
      <c r="B33" s="162" t="s">
        <v>132</v>
      </c>
      <c r="C33" s="163" t="s">
        <v>110</v>
      </c>
      <c r="D33" s="163" t="s">
        <v>106</v>
      </c>
      <c r="E33" s="164">
        <v>184</v>
      </c>
      <c r="F33" s="164" t="s">
        <v>9</v>
      </c>
      <c r="G33" s="165">
        <v>77</v>
      </c>
      <c r="H33" s="164">
        <v>2</v>
      </c>
      <c r="I33" s="164" t="s">
        <v>9</v>
      </c>
      <c r="J33" s="165">
        <v>75</v>
      </c>
      <c r="K33" s="164">
        <v>41</v>
      </c>
      <c r="L33" s="164" t="s">
        <v>9</v>
      </c>
      <c r="M33" s="165">
        <v>69</v>
      </c>
      <c r="N33" s="164">
        <v>86</v>
      </c>
      <c r="O33" s="164" t="s">
        <v>7</v>
      </c>
      <c r="P33" s="165">
        <v>81</v>
      </c>
      <c r="Q33" s="164">
        <v>87</v>
      </c>
      <c r="R33" s="164" t="s">
        <v>7</v>
      </c>
      <c r="S33" s="165">
        <v>92</v>
      </c>
      <c r="T33" s="164"/>
      <c r="U33" s="164"/>
      <c r="V33" s="165"/>
      <c r="W33" s="165">
        <v>394</v>
      </c>
      <c r="X33" s="166" t="s">
        <v>78</v>
      </c>
    </row>
    <row r="34" spans="1:24" x14ac:dyDescent="0.25">
      <c r="A34" s="161">
        <v>11102831</v>
      </c>
      <c r="B34" s="162" t="s">
        <v>133</v>
      </c>
      <c r="C34" s="163" t="s">
        <v>105</v>
      </c>
      <c r="D34" s="163" t="s">
        <v>106</v>
      </c>
      <c r="E34" s="164">
        <v>184</v>
      </c>
      <c r="F34" s="164" t="s">
        <v>9</v>
      </c>
      <c r="G34" s="165">
        <v>72</v>
      </c>
      <c r="H34" s="164">
        <v>2</v>
      </c>
      <c r="I34" s="164" t="s">
        <v>7</v>
      </c>
      <c r="J34" s="165">
        <v>86</v>
      </c>
      <c r="K34" s="164">
        <v>41</v>
      </c>
      <c r="L34" s="164" t="s">
        <v>9</v>
      </c>
      <c r="M34" s="165">
        <v>61</v>
      </c>
      <c r="N34" s="164">
        <v>86</v>
      </c>
      <c r="O34" s="164" t="s">
        <v>7</v>
      </c>
      <c r="P34" s="165">
        <v>80</v>
      </c>
      <c r="Q34" s="164">
        <v>87</v>
      </c>
      <c r="R34" s="164" t="s">
        <v>7</v>
      </c>
      <c r="S34" s="165">
        <v>91</v>
      </c>
      <c r="T34" s="164"/>
      <c r="U34" s="164"/>
      <c r="V34" s="165"/>
      <c r="W34" s="165">
        <v>390</v>
      </c>
      <c r="X34" s="166" t="s">
        <v>78</v>
      </c>
    </row>
    <row r="35" spans="1:24" x14ac:dyDescent="0.25">
      <c r="A35" s="161">
        <v>11102842</v>
      </c>
      <c r="B35" s="162" t="s">
        <v>134</v>
      </c>
      <c r="C35" s="163" t="s">
        <v>105</v>
      </c>
      <c r="D35" s="163" t="s">
        <v>106</v>
      </c>
      <c r="E35" s="164">
        <v>184</v>
      </c>
      <c r="F35" s="164" t="s">
        <v>8</v>
      </c>
      <c r="G35" s="165">
        <v>79</v>
      </c>
      <c r="H35" s="164">
        <v>122</v>
      </c>
      <c r="I35" s="164" t="s">
        <v>7</v>
      </c>
      <c r="J35" s="165">
        <v>83</v>
      </c>
      <c r="K35" s="164">
        <v>41</v>
      </c>
      <c r="L35" s="164" t="s">
        <v>9</v>
      </c>
      <c r="M35" s="165">
        <v>63</v>
      </c>
      <c r="N35" s="164">
        <v>86</v>
      </c>
      <c r="O35" s="164" t="s">
        <v>8</v>
      </c>
      <c r="P35" s="165">
        <v>73</v>
      </c>
      <c r="Q35" s="164">
        <v>87</v>
      </c>
      <c r="R35" s="164" t="s">
        <v>7</v>
      </c>
      <c r="S35" s="165">
        <v>92</v>
      </c>
      <c r="T35" s="164"/>
      <c r="U35" s="164"/>
      <c r="V35" s="165"/>
      <c r="W35" s="165">
        <v>390</v>
      </c>
      <c r="X35" s="166" t="s">
        <v>78</v>
      </c>
    </row>
    <row r="36" spans="1:24" x14ac:dyDescent="0.25">
      <c r="A36" s="161">
        <v>11102847</v>
      </c>
      <c r="B36" s="162" t="s">
        <v>135</v>
      </c>
      <c r="C36" s="163" t="s">
        <v>105</v>
      </c>
      <c r="D36" s="163" t="s">
        <v>106</v>
      </c>
      <c r="E36" s="164">
        <v>184</v>
      </c>
      <c r="F36" s="164" t="s">
        <v>9</v>
      </c>
      <c r="G36" s="165">
        <v>72</v>
      </c>
      <c r="H36" s="164">
        <v>122</v>
      </c>
      <c r="I36" s="164" t="s">
        <v>7</v>
      </c>
      <c r="J36" s="165">
        <v>88</v>
      </c>
      <c r="K36" s="164">
        <v>41</v>
      </c>
      <c r="L36" s="164" t="s">
        <v>9</v>
      </c>
      <c r="M36" s="165">
        <v>63</v>
      </c>
      <c r="N36" s="164">
        <v>86</v>
      </c>
      <c r="O36" s="164" t="s">
        <v>8</v>
      </c>
      <c r="P36" s="165">
        <v>76</v>
      </c>
      <c r="Q36" s="164">
        <v>87</v>
      </c>
      <c r="R36" s="164" t="s">
        <v>7</v>
      </c>
      <c r="S36" s="165">
        <v>90</v>
      </c>
      <c r="T36" s="164"/>
      <c r="U36" s="164"/>
      <c r="V36" s="165"/>
      <c r="W36" s="165">
        <v>389</v>
      </c>
      <c r="X36" s="166" t="s">
        <v>78</v>
      </c>
    </row>
    <row r="37" spans="1:24" x14ac:dyDescent="0.25">
      <c r="A37" s="161">
        <v>11102816</v>
      </c>
      <c r="B37" s="162" t="s">
        <v>136</v>
      </c>
      <c r="C37" s="163" t="s">
        <v>110</v>
      </c>
      <c r="D37" s="163" t="s">
        <v>106</v>
      </c>
      <c r="E37" s="164">
        <v>184</v>
      </c>
      <c r="F37" s="164" t="s">
        <v>8</v>
      </c>
      <c r="G37" s="165">
        <v>80</v>
      </c>
      <c r="H37" s="164">
        <v>2</v>
      </c>
      <c r="I37" s="164" t="s">
        <v>7</v>
      </c>
      <c r="J37" s="165">
        <v>84</v>
      </c>
      <c r="K37" s="164">
        <v>41</v>
      </c>
      <c r="L37" s="164" t="s">
        <v>9</v>
      </c>
      <c r="M37" s="165">
        <v>67</v>
      </c>
      <c r="N37" s="164">
        <v>86</v>
      </c>
      <c r="O37" s="164" t="s">
        <v>9</v>
      </c>
      <c r="P37" s="165">
        <v>65</v>
      </c>
      <c r="Q37" s="164">
        <v>87</v>
      </c>
      <c r="R37" s="164" t="s">
        <v>8</v>
      </c>
      <c r="S37" s="165">
        <v>82</v>
      </c>
      <c r="T37" s="164"/>
      <c r="U37" s="164"/>
      <c r="V37" s="165"/>
      <c r="W37" s="165">
        <v>378</v>
      </c>
      <c r="X37" s="166" t="s">
        <v>78</v>
      </c>
    </row>
    <row r="38" spans="1:24" x14ac:dyDescent="0.25">
      <c r="A38" s="161">
        <v>11102846</v>
      </c>
      <c r="B38" s="162" t="s">
        <v>137</v>
      </c>
      <c r="C38" s="163" t="s">
        <v>105</v>
      </c>
      <c r="D38" s="163" t="s">
        <v>106</v>
      </c>
      <c r="E38" s="164">
        <v>184</v>
      </c>
      <c r="F38" s="164" t="s">
        <v>8</v>
      </c>
      <c r="G38" s="165">
        <v>80</v>
      </c>
      <c r="H38" s="164">
        <v>122</v>
      </c>
      <c r="I38" s="164" t="s">
        <v>8</v>
      </c>
      <c r="J38" s="165">
        <v>77</v>
      </c>
      <c r="K38" s="164">
        <v>241</v>
      </c>
      <c r="L38" s="164" t="s">
        <v>7</v>
      </c>
      <c r="M38" s="165">
        <v>68</v>
      </c>
      <c r="N38" s="164">
        <v>86</v>
      </c>
      <c r="O38" s="164" t="s">
        <v>9</v>
      </c>
      <c r="P38" s="165">
        <v>68</v>
      </c>
      <c r="Q38" s="164">
        <v>87</v>
      </c>
      <c r="R38" s="164" t="s">
        <v>8</v>
      </c>
      <c r="S38" s="165">
        <v>81</v>
      </c>
      <c r="T38" s="164"/>
      <c r="U38" s="164"/>
      <c r="V38" s="165"/>
      <c r="W38" s="165">
        <v>374</v>
      </c>
      <c r="X38" s="166" t="s">
        <v>78</v>
      </c>
    </row>
    <row r="39" spans="1:24" x14ac:dyDescent="0.25">
      <c r="A39" s="161">
        <v>11102849</v>
      </c>
      <c r="B39" s="162" t="s">
        <v>138</v>
      </c>
      <c r="C39" s="163" t="s">
        <v>105</v>
      </c>
      <c r="D39" s="163" t="s">
        <v>106</v>
      </c>
      <c r="E39" s="164">
        <v>184</v>
      </c>
      <c r="F39" s="164" t="s">
        <v>9</v>
      </c>
      <c r="G39" s="165">
        <v>74</v>
      </c>
      <c r="H39" s="164">
        <v>122</v>
      </c>
      <c r="I39" s="164" t="s">
        <v>6</v>
      </c>
      <c r="J39" s="165">
        <v>92</v>
      </c>
      <c r="K39" s="164">
        <v>41</v>
      </c>
      <c r="L39" s="164" t="s">
        <v>4</v>
      </c>
      <c r="M39" s="165">
        <v>48</v>
      </c>
      <c r="N39" s="164">
        <v>86</v>
      </c>
      <c r="O39" s="164" t="s">
        <v>8</v>
      </c>
      <c r="P39" s="165">
        <v>69</v>
      </c>
      <c r="Q39" s="164">
        <v>87</v>
      </c>
      <c r="R39" s="164" t="s">
        <v>8</v>
      </c>
      <c r="S39" s="165">
        <v>85</v>
      </c>
      <c r="T39" s="164"/>
      <c r="U39" s="164"/>
      <c r="V39" s="165"/>
      <c r="W39" s="165">
        <v>368</v>
      </c>
      <c r="X39" s="166" t="s">
        <v>78</v>
      </c>
    </row>
    <row r="40" spans="1:24" x14ac:dyDescent="0.25">
      <c r="A40" s="161">
        <v>11102812</v>
      </c>
      <c r="B40" s="162" t="s">
        <v>139</v>
      </c>
      <c r="C40" s="163" t="s">
        <v>105</v>
      </c>
      <c r="D40" s="163" t="s">
        <v>106</v>
      </c>
      <c r="E40" s="164">
        <v>184</v>
      </c>
      <c r="F40" s="164" t="s">
        <v>7</v>
      </c>
      <c r="G40" s="165">
        <v>86</v>
      </c>
      <c r="H40" s="164">
        <v>2</v>
      </c>
      <c r="I40" s="164" t="s">
        <v>8</v>
      </c>
      <c r="J40" s="165">
        <v>82</v>
      </c>
      <c r="K40" s="164">
        <v>41</v>
      </c>
      <c r="L40" s="164" t="s">
        <v>4</v>
      </c>
      <c r="M40" s="165">
        <v>47</v>
      </c>
      <c r="N40" s="164">
        <v>86</v>
      </c>
      <c r="O40" s="164" t="s">
        <v>9</v>
      </c>
      <c r="P40" s="165">
        <v>62</v>
      </c>
      <c r="Q40" s="164">
        <v>87</v>
      </c>
      <c r="R40" s="164" t="s">
        <v>7</v>
      </c>
      <c r="S40" s="165">
        <v>89</v>
      </c>
      <c r="T40" s="164"/>
      <c r="U40" s="164"/>
      <c r="V40" s="165"/>
      <c r="W40" s="165">
        <v>366</v>
      </c>
      <c r="X40" s="166" t="s">
        <v>78</v>
      </c>
    </row>
    <row r="41" spans="1:24" x14ac:dyDescent="0.25">
      <c r="A41" s="161">
        <v>11102851</v>
      </c>
      <c r="B41" s="162" t="s">
        <v>140</v>
      </c>
      <c r="C41" s="163" t="s">
        <v>110</v>
      </c>
      <c r="D41" s="163" t="s">
        <v>106</v>
      </c>
      <c r="E41" s="164">
        <v>184</v>
      </c>
      <c r="F41" s="164" t="s">
        <v>8</v>
      </c>
      <c r="G41" s="165">
        <v>80</v>
      </c>
      <c r="H41" s="164">
        <v>122</v>
      </c>
      <c r="I41" s="164" t="s">
        <v>7</v>
      </c>
      <c r="J41" s="165">
        <v>81</v>
      </c>
      <c r="K41" s="164">
        <v>41</v>
      </c>
      <c r="L41" s="164" t="s">
        <v>9</v>
      </c>
      <c r="M41" s="165">
        <v>61</v>
      </c>
      <c r="N41" s="164">
        <v>86</v>
      </c>
      <c r="O41" s="164" t="s">
        <v>8</v>
      </c>
      <c r="P41" s="165">
        <v>77</v>
      </c>
      <c r="Q41" s="164">
        <v>87</v>
      </c>
      <c r="R41" s="164" t="s">
        <v>5</v>
      </c>
      <c r="S41" s="165">
        <v>67</v>
      </c>
      <c r="T41" s="164"/>
      <c r="U41" s="164"/>
      <c r="V41" s="165"/>
      <c r="W41" s="165">
        <v>366</v>
      </c>
      <c r="X41" s="166" t="s">
        <v>78</v>
      </c>
    </row>
    <row r="42" spans="1:24" x14ac:dyDescent="0.25">
      <c r="A42" s="161">
        <v>11102803</v>
      </c>
      <c r="B42" s="162" t="s">
        <v>141</v>
      </c>
      <c r="C42" s="163" t="s">
        <v>110</v>
      </c>
      <c r="D42" s="163" t="s">
        <v>106</v>
      </c>
      <c r="E42" s="164">
        <v>184</v>
      </c>
      <c r="F42" s="164" t="s">
        <v>4</v>
      </c>
      <c r="G42" s="165">
        <v>60</v>
      </c>
      <c r="H42" s="164">
        <v>2</v>
      </c>
      <c r="I42" s="164" t="s">
        <v>9</v>
      </c>
      <c r="J42" s="165">
        <v>77</v>
      </c>
      <c r="K42" s="164">
        <v>41</v>
      </c>
      <c r="L42" s="164" t="s">
        <v>8</v>
      </c>
      <c r="M42" s="165">
        <v>71</v>
      </c>
      <c r="N42" s="164">
        <v>86</v>
      </c>
      <c r="O42" s="164" t="s">
        <v>8</v>
      </c>
      <c r="P42" s="165">
        <v>77</v>
      </c>
      <c r="Q42" s="164">
        <v>87</v>
      </c>
      <c r="R42" s="164" t="s">
        <v>9</v>
      </c>
      <c r="S42" s="165">
        <v>79</v>
      </c>
      <c r="T42" s="164"/>
      <c r="U42" s="164"/>
      <c r="V42" s="165"/>
      <c r="W42" s="165">
        <v>364</v>
      </c>
      <c r="X42" s="166" t="s">
        <v>78</v>
      </c>
    </row>
    <row r="43" spans="1:24" x14ac:dyDescent="0.25">
      <c r="A43" s="161">
        <v>11102828</v>
      </c>
      <c r="B43" s="162" t="s">
        <v>142</v>
      </c>
      <c r="C43" s="163" t="s">
        <v>110</v>
      </c>
      <c r="D43" s="163" t="s">
        <v>106</v>
      </c>
      <c r="E43" s="164">
        <v>184</v>
      </c>
      <c r="F43" s="164" t="s">
        <v>9</v>
      </c>
      <c r="G43" s="165">
        <v>72</v>
      </c>
      <c r="H43" s="164">
        <v>2</v>
      </c>
      <c r="I43" s="164" t="s">
        <v>8</v>
      </c>
      <c r="J43" s="165">
        <v>80</v>
      </c>
      <c r="K43" s="164">
        <v>241</v>
      </c>
      <c r="L43" s="164" t="s">
        <v>7</v>
      </c>
      <c r="M43" s="165">
        <v>64</v>
      </c>
      <c r="N43" s="164">
        <v>86</v>
      </c>
      <c r="O43" s="164" t="s">
        <v>9</v>
      </c>
      <c r="P43" s="165">
        <v>64</v>
      </c>
      <c r="Q43" s="164">
        <v>87</v>
      </c>
      <c r="R43" s="164" t="s">
        <v>8</v>
      </c>
      <c r="S43" s="165">
        <v>83</v>
      </c>
      <c r="T43" s="164"/>
      <c r="U43" s="164"/>
      <c r="V43" s="165"/>
      <c r="W43" s="165">
        <v>363</v>
      </c>
      <c r="X43" s="166" t="s">
        <v>78</v>
      </c>
    </row>
    <row r="44" spans="1:24" x14ac:dyDescent="0.25">
      <c r="A44" s="161">
        <v>11102829</v>
      </c>
      <c r="B44" s="162" t="s">
        <v>143</v>
      </c>
      <c r="C44" s="163" t="s">
        <v>110</v>
      </c>
      <c r="D44" s="163" t="s">
        <v>106</v>
      </c>
      <c r="E44" s="164">
        <v>184</v>
      </c>
      <c r="F44" s="164" t="s">
        <v>5</v>
      </c>
      <c r="G44" s="165">
        <v>67</v>
      </c>
      <c r="H44" s="164">
        <v>2</v>
      </c>
      <c r="I44" s="164" t="s">
        <v>8</v>
      </c>
      <c r="J44" s="165">
        <v>82</v>
      </c>
      <c r="K44" s="164">
        <v>41</v>
      </c>
      <c r="L44" s="164" t="s">
        <v>5</v>
      </c>
      <c r="M44" s="165">
        <v>58</v>
      </c>
      <c r="N44" s="164">
        <v>86</v>
      </c>
      <c r="O44" s="164" t="s">
        <v>8</v>
      </c>
      <c r="P44" s="165">
        <v>76</v>
      </c>
      <c r="Q44" s="164">
        <v>87</v>
      </c>
      <c r="R44" s="164" t="s">
        <v>9</v>
      </c>
      <c r="S44" s="165">
        <v>76</v>
      </c>
      <c r="T44" s="164"/>
      <c r="U44" s="164"/>
      <c r="V44" s="165"/>
      <c r="W44" s="165">
        <v>359</v>
      </c>
      <c r="X44" s="166" t="s">
        <v>78</v>
      </c>
    </row>
    <row r="45" spans="1:24" x14ac:dyDescent="0.25">
      <c r="A45" s="161">
        <v>11102820</v>
      </c>
      <c r="B45" s="162" t="s">
        <v>144</v>
      </c>
      <c r="C45" s="163" t="s">
        <v>110</v>
      </c>
      <c r="D45" s="163" t="s">
        <v>106</v>
      </c>
      <c r="E45" s="164">
        <v>184</v>
      </c>
      <c r="F45" s="164" t="s">
        <v>5</v>
      </c>
      <c r="G45" s="165">
        <v>69</v>
      </c>
      <c r="H45" s="164">
        <v>2</v>
      </c>
      <c r="I45" s="164" t="s">
        <v>7</v>
      </c>
      <c r="J45" s="165">
        <v>86</v>
      </c>
      <c r="K45" s="164">
        <v>41</v>
      </c>
      <c r="L45" s="164" t="s">
        <v>5</v>
      </c>
      <c r="M45" s="165">
        <v>52</v>
      </c>
      <c r="N45" s="164">
        <v>86</v>
      </c>
      <c r="O45" s="164" t="s">
        <v>9</v>
      </c>
      <c r="P45" s="165">
        <v>60</v>
      </c>
      <c r="Q45" s="164">
        <v>87</v>
      </c>
      <c r="R45" s="164" t="s">
        <v>7</v>
      </c>
      <c r="S45" s="165">
        <v>90</v>
      </c>
      <c r="T45" s="164"/>
      <c r="U45" s="164"/>
      <c r="V45" s="165"/>
      <c r="W45" s="165">
        <v>357</v>
      </c>
      <c r="X45" s="166" t="s">
        <v>78</v>
      </c>
    </row>
    <row r="46" spans="1:24" x14ac:dyDescent="0.25">
      <c r="A46" s="161">
        <v>11102806</v>
      </c>
      <c r="B46" s="162" t="s">
        <v>145</v>
      </c>
      <c r="C46" s="163" t="s">
        <v>110</v>
      </c>
      <c r="D46" s="163" t="s">
        <v>106</v>
      </c>
      <c r="E46" s="164">
        <v>184</v>
      </c>
      <c r="F46" s="164" t="s">
        <v>4</v>
      </c>
      <c r="G46" s="165">
        <v>64</v>
      </c>
      <c r="H46" s="164">
        <v>2</v>
      </c>
      <c r="I46" s="164" t="s">
        <v>4</v>
      </c>
      <c r="J46" s="165">
        <v>67</v>
      </c>
      <c r="K46" s="164">
        <v>241</v>
      </c>
      <c r="L46" s="164" t="s">
        <v>7</v>
      </c>
      <c r="M46" s="165">
        <v>69</v>
      </c>
      <c r="N46" s="164">
        <v>86</v>
      </c>
      <c r="O46" s="164" t="s">
        <v>8</v>
      </c>
      <c r="P46" s="165">
        <v>70</v>
      </c>
      <c r="Q46" s="164">
        <v>87</v>
      </c>
      <c r="R46" s="164" t="s">
        <v>7</v>
      </c>
      <c r="S46" s="165">
        <v>87</v>
      </c>
      <c r="T46" s="164"/>
      <c r="U46" s="164"/>
      <c r="V46" s="165"/>
      <c r="W46" s="165">
        <v>357</v>
      </c>
      <c r="X46" s="166" t="s">
        <v>78</v>
      </c>
    </row>
    <row r="47" spans="1:24" x14ac:dyDescent="0.25">
      <c r="A47" s="161">
        <v>11102823</v>
      </c>
      <c r="B47" s="162" t="s">
        <v>146</v>
      </c>
      <c r="C47" s="163" t="s">
        <v>105</v>
      </c>
      <c r="D47" s="163" t="s">
        <v>106</v>
      </c>
      <c r="E47" s="164">
        <v>184</v>
      </c>
      <c r="F47" s="164" t="s">
        <v>5</v>
      </c>
      <c r="G47" s="165">
        <v>71</v>
      </c>
      <c r="H47" s="164">
        <v>2</v>
      </c>
      <c r="I47" s="164" t="s">
        <v>5</v>
      </c>
      <c r="J47" s="165">
        <v>71</v>
      </c>
      <c r="K47" s="164">
        <v>241</v>
      </c>
      <c r="L47" s="164" t="s">
        <v>7</v>
      </c>
      <c r="M47" s="165">
        <v>64</v>
      </c>
      <c r="N47" s="164">
        <v>86</v>
      </c>
      <c r="O47" s="164" t="s">
        <v>8</v>
      </c>
      <c r="P47" s="165">
        <v>71</v>
      </c>
      <c r="Q47" s="164">
        <v>87</v>
      </c>
      <c r="R47" s="164" t="s">
        <v>8</v>
      </c>
      <c r="S47" s="165">
        <v>80</v>
      </c>
      <c r="T47" s="164"/>
      <c r="U47" s="164"/>
      <c r="V47" s="165"/>
      <c r="W47" s="165">
        <v>357</v>
      </c>
      <c r="X47" s="166" t="s">
        <v>78</v>
      </c>
    </row>
    <row r="48" spans="1:24" x14ac:dyDescent="0.25">
      <c r="A48" s="161">
        <v>11102838</v>
      </c>
      <c r="B48" s="162" t="s">
        <v>147</v>
      </c>
      <c r="C48" s="163" t="s">
        <v>105</v>
      </c>
      <c r="D48" s="163" t="s">
        <v>106</v>
      </c>
      <c r="E48" s="164">
        <v>184</v>
      </c>
      <c r="F48" s="164" t="s">
        <v>4</v>
      </c>
      <c r="G48" s="165">
        <v>64</v>
      </c>
      <c r="H48" s="164">
        <v>122</v>
      </c>
      <c r="I48" s="164" t="s">
        <v>8</v>
      </c>
      <c r="J48" s="165">
        <v>78</v>
      </c>
      <c r="K48" s="164">
        <v>41</v>
      </c>
      <c r="L48" s="164" t="s">
        <v>8</v>
      </c>
      <c r="M48" s="165">
        <v>78</v>
      </c>
      <c r="N48" s="164">
        <v>86</v>
      </c>
      <c r="O48" s="164" t="s">
        <v>9</v>
      </c>
      <c r="P48" s="165">
        <v>63</v>
      </c>
      <c r="Q48" s="164">
        <v>87</v>
      </c>
      <c r="R48" s="164" t="s">
        <v>5</v>
      </c>
      <c r="S48" s="165">
        <v>70</v>
      </c>
      <c r="T48" s="164"/>
      <c r="U48" s="164"/>
      <c r="V48" s="165"/>
      <c r="W48" s="165">
        <v>353</v>
      </c>
      <c r="X48" s="166" t="s">
        <v>78</v>
      </c>
    </row>
    <row r="49" spans="1:24" x14ac:dyDescent="0.25">
      <c r="A49" s="161">
        <v>11102811</v>
      </c>
      <c r="B49" s="162" t="s">
        <v>148</v>
      </c>
      <c r="C49" s="163" t="s">
        <v>105</v>
      </c>
      <c r="D49" s="163" t="s">
        <v>106</v>
      </c>
      <c r="E49" s="164">
        <v>184</v>
      </c>
      <c r="F49" s="164" t="s">
        <v>5</v>
      </c>
      <c r="G49" s="165">
        <v>66</v>
      </c>
      <c r="H49" s="164">
        <v>2</v>
      </c>
      <c r="I49" s="164" t="s">
        <v>5</v>
      </c>
      <c r="J49" s="165">
        <v>71</v>
      </c>
      <c r="K49" s="164">
        <v>41</v>
      </c>
      <c r="L49" s="164" t="s">
        <v>9</v>
      </c>
      <c r="M49" s="165">
        <v>63</v>
      </c>
      <c r="N49" s="164">
        <v>86</v>
      </c>
      <c r="O49" s="164" t="s">
        <v>9</v>
      </c>
      <c r="P49" s="165">
        <v>65</v>
      </c>
      <c r="Q49" s="164">
        <v>87</v>
      </c>
      <c r="R49" s="164" t="s">
        <v>8</v>
      </c>
      <c r="S49" s="165">
        <v>82</v>
      </c>
      <c r="T49" s="164"/>
      <c r="U49" s="164"/>
      <c r="V49" s="165"/>
      <c r="W49" s="165">
        <v>347</v>
      </c>
      <c r="X49" s="166" t="s">
        <v>78</v>
      </c>
    </row>
    <row r="50" spans="1:24" x14ac:dyDescent="0.25">
      <c r="A50" s="161">
        <v>11102837</v>
      </c>
      <c r="B50" s="162" t="s">
        <v>149</v>
      </c>
      <c r="C50" s="163" t="s">
        <v>105</v>
      </c>
      <c r="D50" s="163" t="s">
        <v>106</v>
      </c>
      <c r="E50" s="164">
        <v>184</v>
      </c>
      <c r="F50" s="164" t="s">
        <v>3</v>
      </c>
      <c r="G50" s="165">
        <v>49</v>
      </c>
      <c r="H50" s="164">
        <v>122</v>
      </c>
      <c r="I50" s="164" t="s">
        <v>7</v>
      </c>
      <c r="J50" s="165">
        <v>82</v>
      </c>
      <c r="K50" s="164">
        <v>41</v>
      </c>
      <c r="L50" s="164" t="s">
        <v>4</v>
      </c>
      <c r="M50" s="165">
        <v>50</v>
      </c>
      <c r="N50" s="164">
        <v>86</v>
      </c>
      <c r="O50" s="164" t="s">
        <v>8</v>
      </c>
      <c r="P50" s="165">
        <v>72</v>
      </c>
      <c r="Q50" s="164">
        <v>87</v>
      </c>
      <c r="R50" s="164" t="s">
        <v>8</v>
      </c>
      <c r="S50" s="165">
        <v>85</v>
      </c>
      <c r="T50" s="164"/>
      <c r="U50" s="164"/>
      <c r="V50" s="165"/>
      <c r="W50" s="165">
        <v>338</v>
      </c>
      <c r="X50" s="166" t="s">
        <v>78</v>
      </c>
    </row>
    <row r="51" spans="1:24" x14ac:dyDescent="0.25">
      <c r="A51" s="161">
        <v>11102833</v>
      </c>
      <c r="B51" s="162" t="s">
        <v>150</v>
      </c>
      <c r="C51" s="163" t="s">
        <v>110</v>
      </c>
      <c r="D51" s="163" t="s">
        <v>106</v>
      </c>
      <c r="E51" s="164">
        <v>184</v>
      </c>
      <c r="F51" s="164" t="s">
        <v>5</v>
      </c>
      <c r="G51" s="165">
        <v>71</v>
      </c>
      <c r="H51" s="164">
        <v>2</v>
      </c>
      <c r="I51" s="164" t="s">
        <v>8</v>
      </c>
      <c r="J51" s="165">
        <v>79</v>
      </c>
      <c r="K51" s="164">
        <v>41</v>
      </c>
      <c r="L51" s="164" t="s">
        <v>4</v>
      </c>
      <c r="M51" s="165">
        <v>51</v>
      </c>
      <c r="N51" s="164">
        <v>86</v>
      </c>
      <c r="O51" s="164" t="s">
        <v>9</v>
      </c>
      <c r="P51" s="165">
        <v>64</v>
      </c>
      <c r="Q51" s="164">
        <v>87</v>
      </c>
      <c r="R51" s="164" t="s">
        <v>5</v>
      </c>
      <c r="S51" s="165">
        <v>70</v>
      </c>
      <c r="T51" s="164"/>
      <c r="U51" s="164"/>
      <c r="V51" s="165"/>
      <c r="W51" s="165">
        <v>335</v>
      </c>
      <c r="X51" s="166" t="s">
        <v>78</v>
      </c>
    </row>
    <row r="52" spans="1:24" x14ac:dyDescent="0.25">
      <c r="A52" s="161">
        <v>11102799</v>
      </c>
      <c r="B52" s="162" t="s">
        <v>151</v>
      </c>
      <c r="C52" s="163" t="s">
        <v>110</v>
      </c>
      <c r="D52" s="163" t="s">
        <v>106</v>
      </c>
      <c r="E52" s="164">
        <v>184</v>
      </c>
      <c r="F52" s="164" t="s">
        <v>4</v>
      </c>
      <c r="G52" s="165">
        <v>64</v>
      </c>
      <c r="H52" s="164">
        <v>2</v>
      </c>
      <c r="I52" s="164" t="s">
        <v>9</v>
      </c>
      <c r="J52" s="165">
        <v>75</v>
      </c>
      <c r="K52" s="164">
        <v>41</v>
      </c>
      <c r="L52" s="164" t="s">
        <v>5</v>
      </c>
      <c r="M52" s="165">
        <v>57</v>
      </c>
      <c r="N52" s="164">
        <v>86</v>
      </c>
      <c r="O52" s="164" t="s">
        <v>8</v>
      </c>
      <c r="P52" s="165">
        <v>71</v>
      </c>
      <c r="Q52" s="164">
        <v>87</v>
      </c>
      <c r="R52" s="164" t="s">
        <v>5</v>
      </c>
      <c r="S52" s="165">
        <v>67</v>
      </c>
      <c r="T52" s="164"/>
      <c r="U52" s="164"/>
      <c r="V52" s="165"/>
      <c r="W52" s="165">
        <v>334</v>
      </c>
      <c r="X52" s="166" t="s">
        <v>78</v>
      </c>
    </row>
    <row r="53" spans="1:24" x14ac:dyDescent="0.25">
      <c r="A53" s="161">
        <v>11102855</v>
      </c>
      <c r="B53" s="162" t="s">
        <v>152</v>
      </c>
      <c r="C53" s="163" t="s">
        <v>110</v>
      </c>
      <c r="D53" s="163" t="s">
        <v>106</v>
      </c>
      <c r="E53" s="164">
        <v>184</v>
      </c>
      <c r="F53" s="164" t="s">
        <v>5</v>
      </c>
      <c r="G53" s="165">
        <v>70</v>
      </c>
      <c r="H53" s="164">
        <v>122</v>
      </c>
      <c r="I53" s="164" t="s">
        <v>8</v>
      </c>
      <c r="J53" s="165">
        <v>77</v>
      </c>
      <c r="K53" s="164">
        <v>41</v>
      </c>
      <c r="L53" s="164" t="s">
        <v>4</v>
      </c>
      <c r="M53" s="165">
        <v>50</v>
      </c>
      <c r="N53" s="164">
        <v>86</v>
      </c>
      <c r="O53" s="164" t="s">
        <v>5</v>
      </c>
      <c r="P53" s="165">
        <v>57</v>
      </c>
      <c r="Q53" s="164">
        <v>87</v>
      </c>
      <c r="R53" s="164" t="s">
        <v>9</v>
      </c>
      <c r="S53" s="165">
        <v>79</v>
      </c>
      <c r="T53" s="164"/>
      <c r="U53" s="164"/>
      <c r="V53" s="165"/>
      <c r="W53" s="165">
        <v>333</v>
      </c>
      <c r="X53" s="166" t="s">
        <v>78</v>
      </c>
    </row>
    <row r="54" spans="1:24" x14ac:dyDescent="0.25">
      <c r="A54" s="161">
        <v>11102801</v>
      </c>
      <c r="B54" s="162" t="s">
        <v>153</v>
      </c>
      <c r="C54" s="163" t="s">
        <v>110</v>
      </c>
      <c r="D54" s="163" t="s">
        <v>106</v>
      </c>
      <c r="E54" s="164">
        <v>184</v>
      </c>
      <c r="F54" s="164" t="s">
        <v>5</v>
      </c>
      <c r="G54" s="165">
        <v>65</v>
      </c>
      <c r="H54" s="164">
        <v>2</v>
      </c>
      <c r="I54" s="164" t="s">
        <v>5</v>
      </c>
      <c r="J54" s="165">
        <v>73</v>
      </c>
      <c r="K54" s="164">
        <v>241</v>
      </c>
      <c r="L54" s="164" t="s">
        <v>7</v>
      </c>
      <c r="M54" s="165">
        <v>63</v>
      </c>
      <c r="N54" s="164">
        <v>86</v>
      </c>
      <c r="O54" s="164" t="s">
        <v>4</v>
      </c>
      <c r="P54" s="165">
        <v>51</v>
      </c>
      <c r="Q54" s="164">
        <v>87</v>
      </c>
      <c r="R54" s="164" t="s">
        <v>8</v>
      </c>
      <c r="S54" s="165">
        <v>81</v>
      </c>
      <c r="T54" s="164"/>
      <c r="U54" s="164"/>
      <c r="V54" s="165"/>
      <c r="W54" s="165">
        <v>333</v>
      </c>
      <c r="X54" s="166" t="s">
        <v>78</v>
      </c>
    </row>
    <row r="55" spans="1:24" x14ac:dyDescent="0.25">
      <c r="A55" s="161">
        <v>11102814</v>
      </c>
      <c r="B55" s="162" t="s">
        <v>154</v>
      </c>
      <c r="C55" s="163" t="s">
        <v>105</v>
      </c>
      <c r="D55" s="163" t="s">
        <v>106</v>
      </c>
      <c r="E55" s="164">
        <v>184</v>
      </c>
      <c r="F55" s="164" t="s">
        <v>4</v>
      </c>
      <c r="G55" s="165">
        <v>60</v>
      </c>
      <c r="H55" s="164">
        <v>2</v>
      </c>
      <c r="I55" s="164" t="s">
        <v>5</v>
      </c>
      <c r="J55" s="165">
        <v>71</v>
      </c>
      <c r="K55" s="164">
        <v>241</v>
      </c>
      <c r="L55" s="164" t="s">
        <v>7</v>
      </c>
      <c r="M55" s="165">
        <v>66</v>
      </c>
      <c r="N55" s="164">
        <v>86</v>
      </c>
      <c r="O55" s="164" t="s">
        <v>9</v>
      </c>
      <c r="P55" s="165">
        <v>60</v>
      </c>
      <c r="Q55" s="164">
        <v>87</v>
      </c>
      <c r="R55" s="164" t="s">
        <v>9</v>
      </c>
      <c r="S55" s="165">
        <v>76</v>
      </c>
      <c r="T55" s="164"/>
      <c r="U55" s="164"/>
      <c r="V55" s="165"/>
      <c r="W55" s="165">
        <v>333</v>
      </c>
      <c r="X55" s="166" t="s">
        <v>78</v>
      </c>
    </row>
    <row r="56" spans="1:24" x14ac:dyDescent="0.25">
      <c r="A56" s="161">
        <v>11102843</v>
      </c>
      <c r="B56" s="162" t="s">
        <v>155</v>
      </c>
      <c r="C56" s="163" t="s">
        <v>110</v>
      </c>
      <c r="D56" s="163" t="s">
        <v>106</v>
      </c>
      <c r="E56" s="164">
        <v>184</v>
      </c>
      <c r="F56" s="164" t="s">
        <v>9</v>
      </c>
      <c r="G56" s="165">
        <v>76</v>
      </c>
      <c r="H56" s="164">
        <v>122</v>
      </c>
      <c r="I56" s="164" t="s">
        <v>8</v>
      </c>
      <c r="J56" s="165">
        <v>75</v>
      </c>
      <c r="K56" s="164">
        <v>41</v>
      </c>
      <c r="L56" s="164" t="s">
        <v>4</v>
      </c>
      <c r="M56" s="165">
        <v>51</v>
      </c>
      <c r="N56" s="164">
        <v>86</v>
      </c>
      <c r="O56" s="164" t="s">
        <v>4</v>
      </c>
      <c r="P56" s="165">
        <v>48</v>
      </c>
      <c r="Q56" s="164">
        <v>87</v>
      </c>
      <c r="R56" s="164" t="s">
        <v>8</v>
      </c>
      <c r="S56" s="165">
        <v>81</v>
      </c>
      <c r="T56" s="164"/>
      <c r="U56" s="164"/>
      <c r="V56" s="165"/>
      <c r="W56" s="165">
        <v>331</v>
      </c>
      <c r="X56" s="166" t="s">
        <v>78</v>
      </c>
    </row>
    <row r="57" spans="1:24" x14ac:dyDescent="0.25">
      <c r="A57" s="161">
        <v>11102821</v>
      </c>
      <c r="B57" s="162" t="s">
        <v>156</v>
      </c>
      <c r="C57" s="163" t="s">
        <v>110</v>
      </c>
      <c r="D57" s="163" t="s">
        <v>106</v>
      </c>
      <c r="E57" s="164">
        <v>184</v>
      </c>
      <c r="F57" s="164" t="s">
        <v>4</v>
      </c>
      <c r="G57" s="165">
        <v>63</v>
      </c>
      <c r="H57" s="164">
        <v>2</v>
      </c>
      <c r="I57" s="164" t="s">
        <v>5</v>
      </c>
      <c r="J57" s="165">
        <v>69</v>
      </c>
      <c r="K57" s="164">
        <v>241</v>
      </c>
      <c r="L57" s="164" t="s">
        <v>8</v>
      </c>
      <c r="M57" s="165">
        <v>57</v>
      </c>
      <c r="N57" s="164">
        <v>86</v>
      </c>
      <c r="O57" s="164" t="s">
        <v>5</v>
      </c>
      <c r="P57" s="165">
        <v>54</v>
      </c>
      <c r="Q57" s="164">
        <v>87</v>
      </c>
      <c r="R57" s="164" t="s">
        <v>5</v>
      </c>
      <c r="S57" s="165">
        <v>71</v>
      </c>
      <c r="T57" s="164"/>
      <c r="U57" s="164"/>
      <c r="V57" s="165"/>
      <c r="W57" s="165">
        <v>314</v>
      </c>
      <c r="X57" s="166" t="s">
        <v>78</v>
      </c>
    </row>
    <row r="58" spans="1:24" x14ac:dyDescent="0.25">
      <c r="A58" s="161">
        <v>11102805</v>
      </c>
      <c r="B58" s="162" t="s">
        <v>157</v>
      </c>
      <c r="C58" s="163" t="s">
        <v>105</v>
      </c>
      <c r="D58" s="163" t="s">
        <v>106</v>
      </c>
      <c r="E58" s="164">
        <v>184</v>
      </c>
      <c r="F58" s="164" t="s">
        <v>4</v>
      </c>
      <c r="G58" s="165">
        <v>60</v>
      </c>
      <c r="H58" s="164">
        <v>2</v>
      </c>
      <c r="I58" s="164" t="s">
        <v>9</v>
      </c>
      <c r="J58" s="165">
        <v>76</v>
      </c>
      <c r="K58" s="164">
        <v>241</v>
      </c>
      <c r="L58" s="164" t="s">
        <v>9</v>
      </c>
      <c r="M58" s="165">
        <v>51</v>
      </c>
      <c r="N58" s="164">
        <v>86</v>
      </c>
      <c r="O58" s="164" t="s">
        <v>4</v>
      </c>
      <c r="P58" s="165">
        <v>50</v>
      </c>
      <c r="Q58" s="164">
        <v>87</v>
      </c>
      <c r="R58" s="164" t="s">
        <v>9</v>
      </c>
      <c r="S58" s="165">
        <v>77</v>
      </c>
      <c r="T58" s="164"/>
      <c r="U58" s="164"/>
      <c r="V58" s="165"/>
      <c r="W58" s="165">
        <v>314</v>
      </c>
      <c r="X58" s="166" t="s">
        <v>78</v>
      </c>
    </row>
    <row r="59" spans="1:24" x14ac:dyDescent="0.25">
      <c r="A59" s="161">
        <v>11102830</v>
      </c>
      <c r="B59" s="162" t="s">
        <v>158</v>
      </c>
      <c r="C59" s="163" t="s">
        <v>110</v>
      </c>
      <c r="D59" s="163" t="s">
        <v>106</v>
      </c>
      <c r="E59" s="164">
        <v>184</v>
      </c>
      <c r="F59" s="164" t="s">
        <v>8</v>
      </c>
      <c r="G59" s="165">
        <v>79</v>
      </c>
      <c r="H59" s="164">
        <v>2</v>
      </c>
      <c r="I59" s="164" t="s">
        <v>4</v>
      </c>
      <c r="J59" s="165">
        <v>66</v>
      </c>
      <c r="K59" s="164">
        <v>41</v>
      </c>
      <c r="L59" s="164" t="s">
        <v>3</v>
      </c>
      <c r="M59" s="165">
        <v>42</v>
      </c>
      <c r="N59" s="164">
        <v>86</v>
      </c>
      <c r="O59" s="164" t="s">
        <v>4</v>
      </c>
      <c r="P59" s="165">
        <v>49</v>
      </c>
      <c r="Q59" s="164">
        <v>87</v>
      </c>
      <c r="R59" s="164" t="s">
        <v>9</v>
      </c>
      <c r="S59" s="165">
        <v>77</v>
      </c>
      <c r="T59" s="164"/>
      <c r="U59" s="164"/>
      <c r="V59" s="165"/>
      <c r="W59" s="165">
        <v>313</v>
      </c>
      <c r="X59" s="166" t="s">
        <v>78</v>
      </c>
    </row>
    <row r="60" spans="1:24" x14ac:dyDescent="0.25">
      <c r="A60" s="161">
        <v>11102809</v>
      </c>
      <c r="B60" s="162" t="s">
        <v>159</v>
      </c>
      <c r="C60" s="163" t="s">
        <v>110</v>
      </c>
      <c r="D60" s="163" t="s">
        <v>106</v>
      </c>
      <c r="E60" s="164">
        <v>184</v>
      </c>
      <c r="F60" s="164" t="s">
        <v>4</v>
      </c>
      <c r="G60" s="165">
        <v>64</v>
      </c>
      <c r="H60" s="164">
        <v>2</v>
      </c>
      <c r="I60" s="164" t="s">
        <v>9</v>
      </c>
      <c r="J60" s="165">
        <v>75</v>
      </c>
      <c r="K60" s="164">
        <v>241</v>
      </c>
      <c r="L60" s="164" t="s">
        <v>9</v>
      </c>
      <c r="M60" s="165">
        <v>49</v>
      </c>
      <c r="N60" s="164">
        <v>86</v>
      </c>
      <c r="O60" s="164" t="s">
        <v>4</v>
      </c>
      <c r="P60" s="165">
        <v>48</v>
      </c>
      <c r="Q60" s="164">
        <v>87</v>
      </c>
      <c r="R60" s="164" t="s">
        <v>9</v>
      </c>
      <c r="S60" s="165">
        <v>76</v>
      </c>
      <c r="T60" s="164"/>
      <c r="U60" s="164"/>
      <c r="V60" s="165"/>
      <c r="W60" s="165">
        <v>312</v>
      </c>
      <c r="X60" s="166" t="s">
        <v>78</v>
      </c>
    </row>
    <row r="61" spans="1:24" x14ac:dyDescent="0.25">
      <c r="A61" s="161">
        <v>11102827</v>
      </c>
      <c r="B61" s="162" t="s">
        <v>160</v>
      </c>
      <c r="C61" s="163" t="s">
        <v>105</v>
      </c>
      <c r="D61" s="163" t="s">
        <v>106</v>
      </c>
      <c r="E61" s="164">
        <v>184</v>
      </c>
      <c r="F61" s="164" t="s">
        <v>5</v>
      </c>
      <c r="G61" s="165">
        <v>69</v>
      </c>
      <c r="H61" s="164">
        <v>2</v>
      </c>
      <c r="I61" s="164" t="s">
        <v>9</v>
      </c>
      <c r="J61" s="165">
        <v>78</v>
      </c>
      <c r="K61" s="164">
        <v>241</v>
      </c>
      <c r="L61" s="164" t="s">
        <v>9</v>
      </c>
      <c r="M61" s="165">
        <v>49</v>
      </c>
      <c r="N61" s="164">
        <v>86</v>
      </c>
      <c r="O61" s="164" t="s">
        <v>4</v>
      </c>
      <c r="P61" s="165">
        <v>45</v>
      </c>
      <c r="Q61" s="164">
        <v>87</v>
      </c>
      <c r="R61" s="164" t="s">
        <v>5</v>
      </c>
      <c r="S61" s="165">
        <v>67</v>
      </c>
      <c r="T61" s="164"/>
      <c r="U61" s="164"/>
      <c r="V61" s="165"/>
      <c r="W61" s="165">
        <v>308</v>
      </c>
      <c r="X61" s="166" t="s">
        <v>78</v>
      </c>
    </row>
    <row r="62" spans="1:24" x14ac:dyDescent="0.25">
      <c r="A62" s="161">
        <v>11102807</v>
      </c>
      <c r="B62" s="162" t="s">
        <v>161</v>
      </c>
      <c r="C62" s="163" t="s">
        <v>110</v>
      </c>
      <c r="D62" s="163" t="s">
        <v>106</v>
      </c>
      <c r="E62" s="164">
        <v>184</v>
      </c>
      <c r="F62" s="164" t="s">
        <v>4</v>
      </c>
      <c r="G62" s="165">
        <v>57</v>
      </c>
      <c r="H62" s="164">
        <v>2</v>
      </c>
      <c r="I62" s="164" t="s">
        <v>9</v>
      </c>
      <c r="J62" s="165">
        <v>75</v>
      </c>
      <c r="K62" s="164">
        <v>41</v>
      </c>
      <c r="L62" s="164" t="s">
        <v>4</v>
      </c>
      <c r="M62" s="165">
        <v>45</v>
      </c>
      <c r="N62" s="164">
        <v>86</v>
      </c>
      <c r="O62" s="164" t="s">
        <v>4</v>
      </c>
      <c r="P62" s="165">
        <v>49</v>
      </c>
      <c r="Q62" s="164">
        <v>87</v>
      </c>
      <c r="R62" s="164" t="s">
        <v>9</v>
      </c>
      <c r="S62" s="165">
        <v>77</v>
      </c>
      <c r="T62" s="164"/>
      <c r="U62" s="164"/>
      <c r="V62" s="165"/>
      <c r="W62" s="165">
        <v>303</v>
      </c>
      <c r="X62" s="166" t="s">
        <v>78</v>
      </c>
    </row>
    <row r="63" spans="1:24" x14ac:dyDescent="0.25">
      <c r="A63" s="161">
        <v>11102810</v>
      </c>
      <c r="B63" s="162" t="s">
        <v>162</v>
      </c>
      <c r="C63" s="163" t="s">
        <v>105</v>
      </c>
      <c r="D63" s="163" t="s">
        <v>106</v>
      </c>
      <c r="E63" s="164">
        <v>184</v>
      </c>
      <c r="F63" s="164" t="s">
        <v>3</v>
      </c>
      <c r="G63" s="165">
        <v>54</v>
      </c>
      <c r="H63" s="164">
        <v>2</v>
      </c>
      <c r="I63" s="164" t="s">
        <v>3</v>
      </c>
      <c r="J63" s="165">
        <v>54</v>
      </c>
      <c r="K63" s="164">
        <v>241</v>
      </c>
      <c r="L63" s="164" t="s">
        <v>8</v>
      </c>
      <c r="M63" s="165">
        <v>54</v>
      </c>
      <c r="N63" s="164">
        <v>86</v>
      </c>
      <c r="O63" s="164" t="s">
        <v>4</v>
      </c>
      <c r="P63" s="165">
        <v>49</v>
      </c>
      <c r="Q63" s="164">
        <v>87</v>
      </c>
      <c r="R63" s="164" t="s">
        <v>5</v>
      </c>
      <c r="S63" s="165">
        <v>68</v>
      </c>
      <c r="T63" s="164"/>
      <c r="U63" s="164"/>
      <c r="V63" s="165"/>
      <c r="W63" s="165">
        <v>279</v>
      </c>
      <c r="X63" s="166" t="s">
        <v>78</v>
      </c>
    </row>
    <row r="64" spans="1:24" x14ac:dyDescent="0.25">
      <c r="A64" s="161">
        <v>11102808</v>
      </c>
      <c r="B64" s="162" t="s">
        <v>163</v>
      </c>
      <c r="C64" s="163" t="s">
        <v>110</v>
      </c>
      <c r="D64" s="163" t="s">
        <v>106</v>
      </c>
      <c r="E64" s="164">
        <v>184</v>
      </c>
      <c r="F64" s="164" t="s">
        <v>2</v>
      </c>
      <c r="G64" s="165">
        <v>45</v>
      </c>
      <c r="H64" s="164">
        <v>2</v>
      </c>
      <c r="I64" s="164" t="s">
        <v>4</v>
      </c>
      <c r="J64" s="165">
        <v>68</v>
      </c>
      <c r="K64" s="164">
        <v>41</v>
      </c>
      <c r="L64" s="164" t="s">
        <v>3</v>
      </c>
      <c r="M64" s="165">
        <v>44</v>
      </c>
      <c r="N64" s="164">
        <v>86</v>
      </c>
      <c r="O64" s="164" t="s">
        <v>3</v>
      </c>
      <c r="P64" s="165">
        <v>44</v>
      </c>
      <c r="Q64" s="164">
        <v>87</v>
      </c>
      <c r="R64" s="164" t="s">
        <v>5</v>
      </c>
      <c r="S64" s="165">
        <v>68</v>
      </c>
      <c r="T64" s="164"/>
      <c r="U64" s="164"/>
      <c r="V64" s="165"/>
      <c r="W64" s="165">
        <v>269</v>
      </c>
      <c r="X64" s="166" t="s">
        <v>78</v>
      </c>
    </row>
    <row r="65" spans="1:24" x14ac:dyDescent="0.25">
      <c r="A65" s="161">
        <v>11102818</v>
      </c>
      <c r="B65" s="162" t="s">
        <v>164</v>
      </c>
      <c r="C65" s="163" t="s">
        <v>105</v>
      </c>
      <c r="D65" s="163" t="s">
        <v>106</v>
      </c>
      <c r="E65" s="164">
        <v>184</v>
      </c>
      <c r="F65" s="164" t="s">
        <v>3</v>
      </c>
      <c r="G65" s="165">
        <v>50</v>
      </c>
      <c r="H65" s="164">
        <v>2</v>
      </c>
      <c r="I65" s="164" t="s">
        <v>5</v>
      </c>
      <c r="J65" s="165">
        <v>72</v>
      </c>
      <c r="K65" s="164">
        <v>41</v>
      </c>
      <c r="L65" s="164" t="s">
        <v>2</v>
      </c>
      <c r="M65" s="165">
        <v>33</v>
      </c>
      <c r="N65" s="164">
        <v>86</v>
      </c>
      <c r="O65" s="164" t="s">
        <v>2</v>
      </c>
      <c r="P65" s="165">
        <v>35</v>
      </c>
      <c r="Q65" s="164">
        <v>87</v>
      </c>
      <c r="R65" s="164" t="s">
        <v>3</v>
      </c>
      <c r="S65" s="165">
        <v>54</v>
      </c>
      <c r="T65" s="164"/>
      <c r="U65" s="164"/>
      <c r="V65" s="165"/>
      <c r="W65" s="165">
        <v>244</v>
      </c>
      <c r="X65" s="166" t="s">
        <v>78</v>
      </c>
    </row>
    <row r="66" spans="1:24" x14ac:dyDescent="0.25">
      <c r="A66" s="161">
        <v>11102826</v>
      </c>
      <c r="B66" s="162" t="s">
        <v>165</v>
      </c>
      <c r="C66" s="163" t="s">
        <v>110</v>
      </c>
      <c r="D66" s="163" t="s">
        <v>106</v>
      </c>
      <c r="E66" s="164">
        <v>184</v>
      </c>
      <c r="F66" s="164" t="s">
        <v>3</v>
      </c>
      <c r="G66" s="165">
        <v>49</v>
      </c>
      <c r="H66" s="164">
        <v>2</v>
      </c>
      <c r="I66" s="164" t="s">
        <v>3</v>
      </c>
      <c r="J66" s="165">
        <v>61</v>
      </c>
      <c r="K66" s="164">
        <v>241</v>
      </c>
      <c r="L66" s="164" t="s">
        <v>4</v>
      </c>
      <c r="M66" s="165">
        <v>42</v>
      </c>
      <c r="N66" s="164">
        <v>86</v>
      </c>
      <c r="O66" s="164" t="s">
        <v>2</v>
      </c>
      <c r="P66" s="165">
        <v>37</v>
      </c>
      <c r="Q66" s="164">
        <v>87</v>
      </c>
      <c r="R66" s="164" t="s">
        <v>3</v>
      </c>
      <c r="S66" s="165">
        <v>55</v>
      </c>
      <c r="T66" s="164"/>
      <c r="U66" s="164"/>
      <c r="V66" s="165"/>
      <c r="W66" s="165">
        <v>244</v>
      </c>
      <c r="X66" s="166" t="s">
        <v>78</v>
      </c>
    </row>
    <row r="67" spans="1:24" x14ac:dyDescent="0.25">
      <c r="A67" s="161">
        <v>11102802</v>
      </c>
      <c r="B67" s="162" t="s">
        <v>166</v>
      </c>
      <c r="C67" s="163" t="s">
        <v>110</v>
      </c>
      <c r="D67" s="163" t="s">
        <v>106</v>
      </c>
      <c r="E67" s="164">
        <v>184</v>
      </c>
      <c r="F67" s="164" t="s">
        <v>2</v>
      </c>
      <c r="G67" s="165">
        <v>46</v>
      </c>
      <c r="H67" s="164">
        <v>2</v>
      </c>
      <c r="I67" s="164" t="s">
        <v>3</v>
      </c>
      <c r="J67" s="165">
        <v>57</v>
      </c>
      <c r="K67" s="164">
        <v>41</v>
      </c>
      <c r="L67" s="164" t="s">
        <v>2</v>
      </c>
      <c r="M67" s="165">
        <v>33</v>
      </c>
      <c r="N67" s="164">
        <v>86</v>
      </c>
      <c r="O67" s="164" t="s">
        <v>2</v>
      </c>
      <c r="P67" s="165">
        <v>33</v>
      </c>
      <c r="Q67" s="164">
        <v>87</v>
      </c>
      <c r="R67" s="164" t="s">
        <v>4</v>
      </c>
      <c r="S67" s="165">
        <v>62</v>
      </c>
      <c r="T67" s="164"/>
      <c r="U67" s="164"/>
      <c r="V67" s="165"/>
      <c r="W67" s="165">
        <v>231</v>
      </c>
      <c r="X67" s="166" t="s">
        <v>78</v>
      </c>
    </row>
    <row r="68" spans="1:24" x14ac:dyDescent="0.25">
      <c r="A68" s="161">
        <v>11102817</v>
      </c>
      <c r="B68" s="162" t="s">
        <v>167</v>
      </c>
      <c r="C68" s="163" t="s">
        <v>110</v>
      </c>
      <c r="D68" s="163" t="s">
        <v>106</v>
      </c>
      <c r="E68" s="164">
        <v>184</v>
      </c>
      <c r="F68" s="164" t="s">
        <v>2</v>
      </c>
      <c r="G68" s="165">
        <v>36</v>
      </c>
      <c r="H68" s="164">
        <v>2</v>
      </c>
      <c r="I68" s="164" t="s">
        <v>2</v>
      </c>
      <c r="J68" s="165">
        <v>50</v>
      </c>
      <c r="K68" s="164">
        <v>241</v>
      </c>
      <c r="L68" s="164" t="s">
        <v>5</v>
      </c>
      <c r="M68" s="165">
        <v>45</v>
      </c>
      <c r="N68" s="164">
        <v>86</v>
      </c>
      <c r="O68" s="164" t="s">
        <v>2</v>
      </c>
      <c r="P68" s="165">
        <v>35</v>
      </c>
      <c r="Q68" s="164">
        <v>87</v>
      </c>
      <c r="R68" s="164" t="s">
        <v>2</v>
      </c>
      <c r="S68" s="165">
        <v>45</v>
      </c>
      <c r="T68" s="164"/>
      <c r="U68" s="164"/>
      <c r="V68" s="165"/>
      <c r="W68" s="165">
        <v>211</v>
      </c>
      <c r="X68" s="166" t="s">
        <v>78</v>
      </c>
    </row>
  </sheetData>
  <sheetProtection algorithmName="SHA-512" hashValue="Vx2sqiYp1ANVNYjviaWxDKwZ4f2BGhue++O1VTkWiNnN4NyFRHKtacJviojyQKWEkyAWP3VWqEWYeB19sLmx5g==" saltValue="/FC4Q99FJNk9sR4L1nZgCw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68">
    <cfRule type="notContainsText" dxfId="252" priority="15" operator="notContains" text="PASS">
      <formula>ISERROR(SEARCH("PASS",X8))</formula>
    </cfRule>
  </conditionalFormatting>
  <conditionalFormatting sqref="E8:V68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68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40625" defaultRowHeight="12.75" x14ac:dyDescent="0.2"/>
  <cols>
    <col min="1" max="1" width="6.7109375" style="95" customWidth="1"/>
    <col min="2" max="23" width="6.7109375" style="94" customWidth="1"/>
    <col min="24" max="24" width="5.7109375" style="94" customWidth="1"/>
    <col min="25" max="25" width="12.85546875" style="94" bestFit="1" customWidth="1"/>
    <col min="26" max="26" width="6.7109375" style="94" customWidth="1"/>
    <col min="27" max="27" width="6.7109375" style="95" customWidth="1"/>
    <col min="28" max="30" width="6.7109375" style="94" customWidth="1"/>
    <col min="31" max="35" width="25.7109375" style="93" customWidth="1"/>
    <col min="36" max="16384" width="9.140625" style="93"/>
  </cols>
  <sheetData>
    <row r="1" spans="1:30" s="83" customFormat="1" ht="15" x14ac:dyDescent="0.2">
      <c r="A1" s="232" t="s">
        <v>90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Y1" s="84"/>
    </row>
    <row r="2" spans="1:30" s="85" customFormat="1" ht="17.25" x14ac:dyDescent="0.2">
      <c r="A2" s="233" t="s">
        <v>91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Y2" s="133" t="s">
        <v>66</v>
      </c>
    </row>
    <row r="3" spans="1:30" s="86" customFormat="1" ht="10.5" x14ac:dyDescent="0.2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</row>
    <row r="4" spans="1:30" s="88" customFormat="1" ht="14.25" x14ac:dyDescent="0.2">
      <c r="A4" s="212" t="s">
        <v>168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87"/>
      <c r="Y4" s="87"/>
      <c r="Z4" s="87"/>
      <c r="AA4" s="87"/>
      <c r="AB4" s="87"/>
      <c r="AC4" s="87"/>
      <c r="AD4" s="87"/>
    </row>
    <row r="5" spans="1:30" s="86" customFormat="1" ht="10.5" x14ac:dyDescent="0.2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89"/>
      <c r="Y5" s="90"/>
      <c r="Z5" s="90"/>
      <c r="AA5" s="90"/>
      <c r="AB5" s="89"/>
      <c r="AC5" s="90"/>
      <c r="AD5" s="90"/>
    </row>
    <row r="6" spans="1:30" x14ac:dyDescent="0.2">
      <c r="A6" s="249"/>
      <c r="B6" s="249"/>
      <c r="C6" s="249"/>
      <c r="D6" s="250" t="s">
        <v>75</v>
      </c>
      <c r="E6" s="251"/>
      <c r="F6" s="251"/>
      <c r="G6" s="252"/>
      <c r="H6" s="253"/>
      <c r="I6" s="254"/>
      <c r="J6" s="247" t="s">
        <v>74</v>
      </c>
      <c r="K6" s="247"/>
      <c r="L6" s="247"/>
      <c r="M6" s="247"/>
      <c r="N6" s="247"/>
      <c r="O6" s="247"/>
      <c r="P6" s="247"/>
      <c r="Q6" s="247"/>
      <c r="R6" s="247"/>
      <c r="S6" s="247" t="s">
        <v>76</v>
      </c>
      <c r="T6" s="247"/>
      <c r="U6" s="247"/>
      <c r="V6" s="247"/>
      <c r="W6" s="247"/>
      <c r="X6" s="91"/>
      <c r="Y6" s="92"/>
      <c r="Z6" s="92"/>
      <c r="AA6" s="92"/>
      <c r="AB6" s="91"/>
      <c r="AC6" s="92"/>
      <c r="AD6" s="92"/>
    </row>
    <row r="7" spans="1:30" ht="24" x14ac:dyDescent="0.2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899999999999999" customHeight="1" x14ac:dyDescent="0.2">
      <c r="A8" s="79" t="s">
        <v>169</v>
      </c>
      <c r="B8" s="79" t="s">
        <v>106</v>
      </c>
      <c r="C8" s="79" t="s">
        <v>110</v>
      </c>
      <c r="D8" s="80">
        <v>32</v>
      </c>
      <c r="E8" s="80">
        <v>32</v>
      </c>
      <c r="F8" s="80">
        <v>0</v>
      </c>
      <c r="G8" s="80">
        <v>0</v>
      </c>
      <c r="H8" s="81">
        <v>100</v>
      </c>
      <c r="I8" s="81">
        <v>64.14</v>
      </c>
      <c r="J8" s="80">
        <v>14</v>
      </c>
      <c r="K8" s="80">
        <v>30</v>
      </c>
      <c r="L8" s="80">
        <v>35</v>
      </c>
      <c r="M8" s="80">
        <v>26</v>
      </c>
      <c r="N8" s="80">
        <v>19</v>
      </c>
      <c r="O8" s="80">
        <v>20</v>
      </c>
      <c r="P8" s="80">
        <v>7</v>
      </c>
      <c r="Q8" s="80">
        <v>9</v>
      </c>
      <c r="R8" s="80">
        <v>0</v>
      </c>
      <c r="S8" s="80">
        <v>3</v>
      </c>
      <c r="T8" s="80">
        <v>10</v>
      </c>
      <c r="U8" s="80">
        <v>15</v>
      </c>
      <c r="V8" s="80">
        <v>3</v>
      </c>
      <c r="W8" s="82">
        <v>1</v>
      </c>
    </row>
    <row r="9" spans="1:30" ht="19.899999999999999" customHeight="1" x14ac:dyDescent="0.2">
      <c r="A9" s="167" t="s">
        <v>169</v>
      </c>
      <c r="B9" s="168" t="s">
        <v>106</v>
      </c>
      <c r="C9" s="168" t="s">
        <v>105</v>
      </c>
      <c r="D9" s="169">
        <v>29</v>
      </c>
      <c r="E9" s="169">
        <v>29</v>
      </c>
      <c r="F9" s="169">
        <v>0</v>
      </c>
      <c r="G9" s="169">
        <v>0</v>
      </c>
      <c r="H9" s="170">
        <v>100</v>
      </c>
      <c r="I9" s="170">
        <v>74.14</v>
      </c>
      <c r="J9" s="169">
        <v>28</v>
      </c>
      <c r="K9" s="169">
        <v>41</v>
      </c>
      <c r="L9" s="169">
        <v>24</v>
      </c>
      <c r="M9" s="169">
        <v>24</v>
      </c>
      <c r="N9" s="169">
        <v>10</v>
      </c>
      <c r="O9" s="169">
        <v>11</v>
      </c>
      <c r="P9" s="169">
        <v>5</v>
      </c>
      <c r="Q9" s="169">
        <v>2</v>
      </c>
      <c r="R9" s="169">
        <v>0</v>
      </c>
      <c r="S9" s="169">
        <v>4</v>
      </c>
      <c r="T9" s="169">
        <v>13</v>
      </c>
      <c r="U9" s="169">
        <v>10</v>
      </c>
      <c r="V9" s="169">
        <v>2</v>
      </c>
      <c r="W9" s="171">
        <v>0</v>
      </c>
    </row>
    <row r="10" spans="1:30" ht="19.899999999999999" customHeight="1" x14ac:dyDescent="0.2">
      <c r="A10" s="167" t="s">
        <v>169</v>
      </c>
      <c r="B10" s="168" t="s">
        <v>106</v>
      </c>
      <c r="C10" s="168" t="s">
        <v>71</v>
      </c>
      <c r="D10" s="169">
        <v>61</v>
      </c>
      <c r="E10" s="169">
        <v>61</v>
      </c>
      <c r="F10" s="169">
        <v>0</v>
      </c>
      <c r="G10" s="169">
        <v>0</v>
      </c>
      <c r="H10" s="170">
        <v>100</v>
      </c>
      <c r="I10" s="170">
        <v>68.89</v>
      </c>
      <c r="J10" s="169">
        <v>42</v>
      </c>
      <c r="K10" s="169">
        <v>71</v>
      </c>
      <c r="L10" s="169">
        <v>59</v>
      </c>
      <c r="M10" s="169">
        <v>50</v>
      </c>
      <c r="N10" s="169">
        <v>29</v>
      </c>
      <c r="O10" s="169">
        <v>31</v>
      </c>
      <c r="P10" s="169">
        <v>12</v>
      </c>
      <c r="Q10" s="169">
        <v>11</v>
      </c>
      <c r="R10" s="169">
        <v>0</v>
      </c>
      <c r="S10" s="169">
        <v>7</v>
      </c>
      <c r="T10" s="169">
        <v>23</v>
      </c>
      <c r="U10" s="169">
        <v>25</v>
      </c>
      <c r="V10" s="169">
        <v>5</v>
      </c>
      <c r="W10" s="171">
        <v>1</v>
      </c>
    </row>
    <row r="11" spans="1:30" ht="10.15" customHeight="1" x14ac:dyDescent="0.2">
      <c r="A11" s="172" t="s">
        <v>170</v>
      </c>
      <c r="B11" s="172"/>
      <c r="C11" s="172"/>
      <c r="D11" s="173"/>
      <c r="E11" s="173"/>
      <c r="F11" s="173"/>
      <c r="G11" s="173"/>
      <c r="H11" s="174"/>
      <c r="I11" s="174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5"/>
    </row>
    <row r="974" spans="1:30" ht="19.5" x14ac:dyDescent="0.2">
      <c r="A974" s="96"/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  <c r="AA974" s="96"/>
      <c r="AB974" s="96"/>
      <c r="AC974" s="96"/>
      <c r="AD974" s="96"/>
    </row>
    <row r="975" spans="1:30" ht="19.5" x14ac:dyDescent="0.2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5" x14ac:dyDescent="0.2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5" x14ac:dyDescent="0.2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5" x14ac:dyDescent="0.2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5" x14ac:dyDescent="0.2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5" x14ac:dyDescent="0.2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5" x14ac:dyDescent="0.2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5" x14ac:dyDescent="0.2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5" x14ac:dyDescent="0.2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5" x14ac:dyDescent="0.2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5" x14ac:dyDescent="0.2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5" x14ac:dyDescent="0.2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5" x14ac:dyDescent="0.2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5" x14ac:dyDescent="0.2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5" x14ac:dyDescent="0.2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5" x14ac:dyDescent="0.2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5" x14ac:dyDescent="0.2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5" x14ac:dyDescent="0.2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5" x14ac:dyDescent="0.2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</sheetData>
  <sheetProtection algorithmName="SHA-512" hashValue="mvmPSibIYR2FNM3XJWk/3DC2018HFrnpLoM0HR2jfKF5yJZNAaomUmvWF0Y+/U2LKCBmOGrHvcyW0OlNIl0Uzg==" saltValue="om0OXK5rObvOtkjM1RBR0Q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40625" defaultRowHeight="12.75" x14ac:dyDescent="0.2"/>
  <cols>
    <col min="1" max="1" width="6.7109375" style="95" customWidth="1"/>
    <col min="2" max="2" width="6.7109375" style="94" customWidth="1"/>
    <col min="3" max="3" width="20.7109375" style="94" customWidth="1"/>
    <col min="4" max="4" width="4.7109375" style="94" customWidth="1"/>
    <col min="5" max="22" width="6.7109375" style="94" customWidth="1"/>
    <col min="23" max="23" width="5.7109375" style="94" customWidth="1"/>
    <col min="24" max="24" width="12.85546875" style="94" bestFit="1" customWidth="1"/>
    <col min="25" max="25" width="6.7109375" style="94" customWidth="1"/>
    <col min="26" max="26" width="6.7109375" style="95" customWidth="1"/>
    <col min="27" max="29" width="6.7109375" style="94" customWidth="1"/>
    <col min="30" max="34" width="25.7109375" style="93" customWidth="1"/>
    <col min="35" max="16384" width="9.140625" style="93"/>
  </cols>
  <sheetData>
    <row r="1" spans="1:29" s="99" customFormat="1" ht="15.75" x14ac:dyDescent="0.2">
      <c r="A1" s="232" t="s">
        <v>90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83"/>
      <c r="X1" s="98"/>
      <c r="Y1" s="83"/>
      <c r="Z1" s="83"/>
      <c r="AA1" s="83"/>
      <c r="AB1" s="83"/>
      <c r="AC1" s="83"/>
    </row>
    <row r="2" spans="1:29" ht="17.25" x14ac:dyDescent="0.2">
      <c r="A2" s="233" t="s">
        <v>91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1.25" x14ac:dyDescent="0.2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100"/>
      <c r="X3" s="101"/>
      <c r="Y3" s="101"/>
      <c r="Z3" s="101"/>
      <c r="AA3" s="100"/>
      <c r="AB3" s="101"/>
      <c r="AC3" s="101"/>
    </row>
    <row r="4" spans="1:29" s="104" customFormat="1" ht="15" x14ac:dyDescent="0.2">
      <c r="A4" s="212" t="s">
        <v>171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103"/>
      <c r="X4" s="103"/>
      <c r="Y4" s="103"/>
      <c r="Z4" s="103"/>
      <c r="AA4" s="103"/>
      <c r="AB4" s="103"/>
      <c r="AC4" s="103"/>
    </row>
    <row r="5" spans="1:29" s="102" customFormat="1" ht="11.25" x14ac:dyDescent="0.2">
      <c r="A5" s="256" t="s">
        <v>94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100"/>
      <c r="X5" s="101"/>
      <c r="Y5" s="101"/>
      <c r="Z5" s="101"/>
      <c r="AA5" s="100"/>
      <c r="AB5" s="101"/>
      <c r="AC5" s="101"/>
    </row>
    <row r="6" spans="1:29" x14ac:dyDescent="0.2">
      <c r="A6" s="249"/>
      <c r="B6" s="249"/>
      <c r="C6" s="97"/>
      <c r="D6" s="247" t="s">
        <v>75</v>
      </c>
      <c r="E6" s="247"/>
      <c r="F6" s="247"/>
      <c r="G6" s="249"/>
      <c r="H6" s="249"/>
      <c r="I6" s="247" t="s">
        <v>77</v>
      </c>
      <c r="J6" s="247"/>
      <c r="K6" s="247"/>
      <c r="L6" s="247"/>
      <c r="M6" s="247"/>
      <c r="N6" s="247"/>
      <c r="O6" s="247"/>
      <c r="P6" s="247"/>
      <c r="Q6" s="247"/>
      <c r="R6" s="247" t="s">
        <v>76</v>
      </c>
      <c r="S6" s="247"/>
      <c r="T6" s="247"/>
      <c r="U6" s="247"/>
      <c r="V6" s="247"/>
      <c r="W6" s="91"/>
      <c r="X6" s="92"/>
      <c r="Y6" s="92"/>
      <c r="Z6" s="92"/>
      <c r="AA6" s="91"/>
      <c r="AB6" s="92"/>
      <c r="AC6" s="92"/>
    </row>
    <row r="7" spans="1:29" ht="24" x14ac:dyDescent="0.2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899999999999999" customHeight="1" x14ac:dyDescent="0.2">
      <c r="A8" s="79" t="s">
        <v>169</v>
      </c>
      <c r="B8" s="79" t="s">
        <v>106</v>
      </c>
      <c r="C8" s="119" t="s">
        <v>172</v>
      </c>
      <c r="D8" s="79" t="s">
        <v>110</v>
      </c>
      <c r="E8" s="80">
        <v>32</v>
      </c>
      <c r="F8" s="80">
        <v>32</v>
      </c>
      <c r="G8" s="81">
        <v>100</v>
      </c>
      <c r="H8" s="81">
        <v>56.64</v>
      </c>
      <c r="I8" s="80">
        <v>1</v>
      </c>
      <c r="J8" s="80">
        <v>4</v>
      </c>
      <c r="K8" s="80">
        <v>7</v>
      </c>
      <c r="L8" s="80">
        <v>4</v>
      </c>
      <c r="M8" s="80">
        <v>6</v>
      </c>
      <c r="N8" s="80">
        <v>6</v>
      </c>
      <c r="O8" s="80">
        <v>1</v>
      </c>
      <c r="P8" s="80">
        <v>3</v>
      </c>
      <c r="Q8" s="80">
        <v>0</v>
      </c>
      <c r="R8" s="80">
        <v>1</v>
      </c>
      <c r="S8" s="80">
        <v>14</v>
      </c>
      <c r="T8" s="80">
        <v>12</v>
      </c>
      <c r="U8" s="80">
        <v>4</v>
      </c>
      <c r="V8" s="80">
        <v>1</v>
      </c>
    </row>
    <row r="9" spans="1:29" ht="19.899999999999999" customHeight="1" x14ac:dyDescent="0.2">
      <c r="A9" s="167" t="s">
        <v>169</v>
      </c>
      <c r="B9" s="168" t="s">
        <v>106</v>
      </c>
      <c r="C9" s="176" t="s">
        <v>172</v>
      </c>
      <c r="D9" s="168" t="s">
        <v>105</v>
      </c>
      <c r="E9" s="169">
        <v>29</v>
      </c>
      <c r="F9" s="169">
        <v>29</v>
      </c>
      <c r="G9" s="170">
        <v>100</v>
      </c>
      <c r="H9" s="170">
        <v>69.400000000000006</v>
      </c>
      <c r="I9" s="169">
        <v>7</v>
      </c>
      <c r="J9" s="169">
        <v>5</v>
      </c>
      <c r="K9" s="169">
        <v>3</v>
      </c>
      <c r="L9" s="169">
        <v>5</v>
      </c>
      <c r="M9" s="169">
        <v>3</v>
      </c>
      <c r="N9" s="169">
        <v>3</v>
      </c>
      <c r="O9" s="169">
        <v>3</v>
      </c>
      <c r="P9" s="169">
        <v>0</v>
      </c>
      <c r="Q9" s="169">
        <v>0</v>
      </c>
      <c r="R9" s="169">
        <v>7</v>
      </c>
      <c r="S9" s="169">
        <v>10</v>
      </c>
      <c r="T9" s="169">
        <v>9</v>
      </c>
      <c r="U9" s="169">
        <v>3</v>
      </c>
      <c r="V9" s="171">
        <v>0</v>
      </c>
    </row>
    <row r="10" spans="1:29" ht="19.899999999999999" customHeight="1" x14ac:dyDescent="0.2">
      <c r="A10" s="167" t="s">
        <v>169</v>
      </c>
      <c r="B10" s="168" t="s">
        <v>106</v>
      </c>
      <c r="C10" s="176" t="s">
        <v>172</v>
      </c>
      <c r="D10" s="168" t="s">
        <v>71</v>
      </c>
      <c r="E10" s="169">
        <v>61</v>
      </c>
      <c r="F10" s="169">
        <v>61</v>
      </c>
      <c r="G10" s="170">
        <v>100</v>
      </c>
      <c r="H10" s="170">
        <v>62.7</v>
      </c>
      <c r="I10" s="169">
        <v>8</v>
      </c>
      <c r="J10" s="169">
        <v>9</v>
      </c>
      <c r="K10" s="169">
        <v>10</v>
      </c>
      <c r="L10" s="169">
        <v>9</v>
      </c>
      <c r="M10" s="169">
        <v>9</v>
      </c>
      <c r="N10" s="169">
        <v>9</v>
      </c>
      <c r="O10" s="169">
        <v>4</v>
      </c>
      <c r="P10" s="169">
        <v>3</v>
      </c>
      <c r="Q10" s="169">
        <v>0</v>
      </c>
      <c r="R10" s="169">
        <v>8</v>
      </c>
      <c r="S10" s="169">
        <v>24</v>
      </c>
      <c r="T10" s="169">
        <v>21</v>
      </c>
      <c r="U10" s="169">
        <v>7</v>
      </c>
      <c r="V10" s="171">
        <v>1</v>
      </c>
    </row>
    <row r="11" spans="1:29" ht="3" customHeight="1" x14ac:dyDescent="0.2">
      <c r="A11" s="172" t="s">
        <v>170</v>
      </c>
      <c r="B11" s="172"/>
      <c r="C11" s="177"/>
      <c r="D11" s="172"/>
      <c r="E11" s="173"/>
      <c r="F11" s="173"/>
      <c r="G11" s="174"/>
      <c r="H11" s="174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5"/>
    </row>
    <row r="12" spans="1:29" ht="19.899999999999999" customHeight="1" x14ac:dyDescent="0.2">
      <c r="A12" s="167" t="s">
        <v>169</v>
      </c>
      <c r="B12" s="168" t="s">
        <v>106</v>
      </c>
      <c r="C12" s="176" t="s">
        <v>173</v>
      </c>
      <c r="D12" s="168" t="s">
        <v>110</v>
      </c>
      <c r="E12" s="169">
        <v>27</v>
      </c>
      <c r="F12" s="169">
        <v>27</v>
      </c>
      <c r="G12" s="170">
        <v>100</v>
      </c>
      <c r="H12" s="170">
        <v>63.89</v>
      </c>
      <c r="I12" s="169">
        <v>0</v>
      </c>
      <c r="J12" s="169">
        <v>8</v>
      </c>
      <c r="K12" s="169">
        <v>5</v>
      </c>
      <c r="L12" s="169">
        <v>6</v>
      </c>
      <c r="M12" s="169">
        <v>2</v>
      </c>
      <c r="N12" s="169">
        <v>3</v>
      </c>
      <c r="O12" s="169">
        <v>2</v>
      </c>
      <c r="P12" s="169">
        <v>1</v>
      </c>
      <c r="Q12" s="169">
        <v>0</v>
      </c>
      <c r="R12" s="169">
        <v>0</v>
      </c>
      <c r="S12" s="169">
        <v>19</v>
      </c>
      <c r="T12" s="169">
        <v>6</v>
      </c>
      <c r="U12" s="169">
        <v>2</v>
      </c>
      <c r="V12" s="171">
        <v>0</v>
      </c>
    </row>
    <row r="13" spans="1:29" ht="19.899999999999999" customHeight="1" x14ac:dyDescent="0.2">
      <c r="A13" s="167" t="s">
        <v>169</v>
      </c>
      <c r="B13" s="168" t="s">
        <v>106</v>
      </c>
      <c r="C13" s="176" t="s">
        <v>173</v>
      </c>
      <c r="D13" s="168" t="s">
        <v>105</v>
      </c>
      <c r="E13" s="169">
        <v>10</v>
      </c>
      <c r="F13" s="169">
        <v>10</v>
      </c>
      <c r="G13" s="170">
        <v>100</v>
      </c>
      <c r="H13" s="170">
        <v>60</v>
      </c>
      <c r="I13" s="169">
        <v>0</v>
      </c>
      <c r="J13" s="169">
        <v>2</v>
      </c>
      <c r="K13" s="169">
        <v>1</v>
      </c>
      <c r="L13" s="169">
        <v>2</v>
      </c>
      <c r="M13" s="169">
        <v>4</v>
      </c>
      <c r="N13" s="169">
        <v>0</v>
      </c>
      <c r="O13" s="169">
        <v>1</v>
      </c>
      <c r="P13" s="169">
        <v>0</v>
      </c>
      <c r="Q13" s="169">
        <v>0</v>
      </c>
      <c r="R13" s="169">
        <v>0</v>
      </c>
      <c r="S13" s="169">
        <v>5</v>
      </c>
      <c r="T13" s="169">
        <v>4</v>
      </c>
      <c r="U13" s="169">
        <v>1</v>
      </c>
      <c r="V13" s="171">
        <v>0</v>
      </c>
    </row>
    <row r="14" spans="1:29" ht="19.899999999999999" customHeight="1" x14ac:dyDescent="0.2">
      <c r="A14" s="167" t="s">
        <v>169</v>
      </c>
      <c r="B14" s="168" t="s">
        <v>106</v>
      </c>
      <c r="C14" s="176" t="s">
        <v>173</v>
      </c>
      <c r="D14" s="168" t="s">
        <v>71</v>
      </c>
      <c r="E14" s="169">
        <v>37</v>
      </c>
      <c r="F14" s="169">
        <v>37</v>
      </c>
      <c r="G14" s="170">
        <v>100</v>
      </c>
      <c r="H14" s="170">
        <v>62.84</v>
      </c>
      <c r="I14" s="169">
        <v>0</v>
      </c>
      <c r="J14" s="169">
        <v>10</v>
      </c>
      <c r="K14" s="169">
        <v>6</v>
      </c>
      <c r="L14" s="169">
        <v>8</v>
      </c>
      <c r="M14" s="169">
        <v>6</v>
      </c>
      <c r="N14" s="169">
        <v>3</v>
      </c>
      <c r="O14" s="169">
        <v>3</v>
      </c>
      <c r="P14" s="169">
        <v>1</v>
      </c>
      <c r="Q14" s="169">
        <v>0</v>
      </c>
      <c r="R14" s="169">
        <v>0</v>
      </c>
      <c r="S14" s="169">
        <v>24</v>
      </c>
      <c r="T14" s="169">
        <v>10</v>
      </c>
      <c r="U14" s="169">
        <v>3</v>
      </c>
      <c r="V14" s="171">
        <v>0</v>
      </c>
    </row>
    <row r="15" spans="1:29" ht="3" customHeight="1" x14ac:dyDescent="0.2">
      <c r="A15" s="172" t="s">
        <v>170</v>
      </c>
      <c r="B15" s="172"/>
      <c r="C15" s="177"/>
      <c r="D15" s="172"/>
      <c r="E15" s="173"/>
      <c r="F15" s="173"/>
      <c r="G15" s="174"/>
      <c r="H15" s="174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5"/>
    </row>
    <row r="16" spans="1:29" ht="19.899999999999999" customHeight="1" x14ac:dyDescent="0.2">
      <c r="A16" s="167" t="s">
        <v>169</v>
      </c>
      <c r="B16" s="168" t="s">
        <v>106</v>
      </c>
      <c r="C16" s="176" t="s">
        <v>174</v>
      </c>
      <c r="D16" s="168" t="s">
        <v>110</v>
      </c>
      <c r="E16" s="169">
        <v>5</v>
      </c>
      <c r="F16" s="169">
        <v>5</v>
      </c>
      <c r="G16" s="170">
        <v>100</v>
      </c>
      <c r="H16" s="170">
        <v>85</v>
      </c>
      <c r="I16" s="169">
        <v>1</v>
      </c>
      <c r="J16" s="169">
        <v>2</v>
      </c>
      <c r="K16" s="169">
        <v>2</v>
      </c>
      <c r="L16" s="169">
        <v>0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1</v>
      </c>
      <c r="S16" s="169">
        <v>4</v>
      </c>
      <c r="T16" s="169">
        <v>0</v>
      </c>
      <c r="U16" s="169">
        <v>0</v>
      </c>
      <c r="V16" s="171">
        <v>0</v>
      </c>
    </row>
    <row r="17" spans="1:22" ht="19.899999999999999" customHeight="1" x14ac:dyDescent="0.2">
      <c r="A17" s="167" t="s">
        <v>169</v>
      </c>
      <c r="B17" s="168" t="s">
        <v>106</v>
      </c>
      <c r="C17" s="176" t="s">
        <v>174</v>
      </c>
      <c r="D17" s="168" t="s">
        <v>105</v>
      </c>
      <c r="E17" s="169">
        <v>19</v>
      </c>
      <c r="F17" s="169">
        <v>19</v>
      </c>
      <c r="G17" s="170">
        <v>100</v>
      </c>
      <c r="H17" s="170">
        <v>90.79</v>
      </c>
      <c r="I17" s="169">
        <v>8</v>
      </c>
      <c r="J17" s="169">
        <v>8</v>
      </c>
      <c r="K17" s="169">
        <v>3</v>
      </c>
      <c r="L17" s="169">
        <v>0</v>
      </c>
      <c r="M17" s="169">
        <v>0</v>
      </c>
      <c r="N17" s="169">
        <v>0</v>
      </c>
      <c r="O17" s="169">
        <v>0</v>
      </c>
      <c r="P17" s="169">
        <v>0</v>
      </c>
      <c r="Q17" s="169">
        <v>0</v>
      </c>
      <c r="R17" s="169">
        <v>8</v>
      </c>
      <c r="S17" s="169">
        <v>11</v>
      </c>
      <c r="T17" s="169">
        <v>0</v>
      </c>
      <c r="U17" s="169">
        <v>0</v>
      </c>
      <c r="V17" s="171">
        <v>0</v>
      </c>
    </row>
    <row r="18" spans="1:22" ht="19.899999999999999" customHeight="1" x14ac:dyDescent="0.2">
      <c r="A18" s="167" t="s">
        <v>169</v>
      </c>
      <c r="B18" s="168" t="s">
        <v>106</v>
      </c>
      <c r="C18" s="176" t="s">
        <v>174</v>
      </c>
      <c r="D18" s="168" t="s">
        <v>71</v>
      </c>
      <c r="E18" s="169">
        <v>24</v>
      </c>
      <c r="F18" s="169">
        <v>24</v>
      </c>
      <c r="G18" s="170">
        <v>100</v>
      </c>
      <c r="H18" s="170">
        <v>89.58</v>
      </c>
      <c r="I18" s="169">
        <v>9</v>
      </c>
      <c r="J18" s="169">
        <v>10</v>
      </c>
      <c r="K18" s="169">
        <v>5</v>
      </c>
      <c r="L18" s="169">
        <v>0</v>
      </c>
      <c r="M18" s="169">
        <v>0</v>
      </c>
      <c r="N18" s="169">
        <v>0</v>
      </c>
      <c r="O18" s="169">
        <v>0</v>
      </c>
      <c r="P18" s="169">
        <v>0</v>
      </c>
      <c r="Q18" s="169">
        <v>0</v>
      </c>
      <c r="R18" s="169">
        <v>9</v>
      </c>
      <c r="S18" s="169">
        <v>15</v>
      </c>
      <c r="T18" s="169">
        <v>0</v>
      </c>
      <c r="U18" s="169">
        <v>0</v>
      </c>
      <c r="V18" s="171">
        <v>0</v>
      </c>
    </row>
    <row r="19" spans="1:22" ht="3" customHeight="1" x14ac:dyDescent="0.2">
      <c r="A19" s="172" t="s">
        <v>170</v>
      </c>
      <c r="B19" s="172"/>
      <c r="C19" s="177"/>
      <c r="D19" s="172"/>
      <c r="E19" s="173"/>
      <c r="F19" s="173"/>
      <c r="G19" s="174"/>
      <c r="H19" s="174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5"/>
    </row>
    <row r="20" spans="1:22" ht="19.899999999999999" customHeight="1" x14ac:dyDescent="0.2">
      <c r="A20" s="167" t="s">
        <v>169</v>
      </c>
      <c r="B20" s="168" t="s">
        <v>106</v>
      </c>
      <c r="C20" s="176" t="s">
        <v>175</v>
      </c>
      <c r="D20" s="168" t="s">
        <v>110</v>
      </c>
      <c r="E20" s="169">
        <v>23</v>
      </c>
      <c r="F20" s="169">
        <v>23</v>
      </c>
      <c r="G20" s="170">
        <v>100</v>
      </c>
      <c r="H20" s="170">
        <v>59.24</v>
      </c>
      <c r="I20" s="169">
        <v>3</v>
      </c>
      <c r="J20" s="169">
        <v>1</v>
      </c>
      <c r="K20" s="169">
        <v>4</v>
      </c>
      <c r="L20" s="169">
        <v>5</v>
      </c>
      <c r="M20" s="169">
        <v>3</v>
      </c>
      <c r="N20" s="169">
        <v>4</v>
      </c>
      <c r="O20" s="169">
        <v>2</v>
      </c>
      <c r="P20" s="169">
        <v>1</v>
      </c>
      <c r="Q20" s="169">
        <v>0</v>
      </c>
      <c r="R20" s="169">
        <v>3</v>
      </c>
      <c r="S20" s="169">
        <v>3</v>
      </c>
      <c r="T20" s="169">
        <v>7</v>
      </c>
      <c r="U20" s="169">
        <v>7</v>
      </c>
      <c r="V20" s="171">
        <v>3</v>
      </c>
    </row>
    <row r="21" spans="1:22" ht="19.899999999999999" customHeight="1" x14ac:dyDescent="0.2">
      <c r="A21" s="167" t="s">
        <v>169</v>
      </c>
      <c r="B21" s="168" t="s">
        <v>106</v>
      </c>
      <c r="C21" s="176" t="s">
        <v>175</v>
      </c>
      <c r="D21" s="168" t="s">
        <v>105</v>
      </c>
      <c r="E21" s="169">
        <v>22</v>
      </c>
      <c r="F21" s="169">
        <v>22</v>
      </c>
      <c r="G21" s="170">
        <v>100</v>
      </c>
      <c r="H21" s="170">
        <v>63.07</v>
      </c>
      <c r="I21" s="169">
        <v>2</v>
      </c>
      <c r="J21" s="169">
        <v>3</v>
      </c>
      <c r="K21" s="169">
        <v>3</v>
      </c>
      <c r="L21" s="169">
        <v>8</v>
      </c>
      <c r="M21" s="169">
        <v>0</v>
      </c>
      <c r="N21" s="169">
        <v>5</v>
      </c>
      <c r="O21" s="169">
        <v>0</v>
      </c>
      <c r="P21" s="169">
        <v>1</v>
      </c>
      <c r="Q21" s="169">
        <v>0</v>
      </c>
      <c r="R21" s="169">
        <v>2</v>
      </c>
      <c r="S21" s="169">
        <v>6</v>
      </c>
      <c r="T21" s="169">
        <v>8</v>
      </c>
      <c r="U21" s="169">
        <v>5</v>
      </c>
      <c r="V21" s="171">
        <v>1</v>
      </c>
    </row>
    <row r="22" spans="1:22" ht="19.899999999999999" customHeight="1" x14ac:dyDescent="0.2">
      <c r="A22" s="167" t="s">
        <v>169</v>
      </c>
      <c r="B22" s="168" t="s">
        <v>106</v>
      </c>
      <c r="C22" s="176" t="s">
        <v>175</v>
      </c>
      <c r="D22" s="168" t="s">
        <v>71</v>
      </c>
      <c r="E22" s="169">
        <v>45</v>
      </c>
      <c r="F22" s="169">
        <v>45</v>
      </c>
      <c r="G22" s="170">
        <v>100</v>
      </c>
      <c r="H22" s="170">
        <v>61.11</v>
      </c>
      <c r="I22" s="169">
        <v>5</v>
      </c>
      <c r="J22" s="169">
        <v>4</v>
      </c>
      <c r="K22" s="169">
        <v>7</v>
      </c>
      <c r="L22" s="169">
        <v>13</v>
      </c>
      <c r="M22" s="169">
        <v>3</v>
      </c>
      <c r="N22" s="169">
        <v>9</v>
      </c>
      <c r="O22" s="169">
        <v>2</v>
      </c>
      <c r="P22" s="169">
        <v>2</v>
      </c>
      <c r="Q22" s="169">
        <v>0</v>
      </c>
      <c r="R22" s="169">
        <v>5</v>
      </c>
      <c r="S22" s="169">
        <v>9</v>
      </c>
      <c r="T22" s="169">
        <v>15</v>
      </c>
      <c r="U22" s="169">
        <v>12</v>
      </c>
      <c r="V22" s="171">
        <v>4</v>
      </c>
    </row>
    <row r="23" spans="1:22" ht="3" customHeight="1" x14ac:dyDescent="0.2">
      <c r="A23" s="172" t="s">
        <v>170</v>
      </c>
      <c r="B23" s="172"/>
      <c r="C23" s="177"/>
      <c r="D23" s="172"/>
      <c r="E23" s="173"/>
      <c r="F23" s="173"/>
      <c r="G23" s="174"/>
      <c r="H23" s="174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5"/>
    </row>
    <row r="24" spans="1:22" ht="19.899999999999999" customHeight="1" x14ac:dyDescent="0.2">
      <c r="A24" s="167" t="s">
        <v>169</v>
      </c>
      <c r="B24" s="168" t="s">
        <v>106</v>
      </c>
      <c r="C24" s="176" t="s">
        <v>176</v>
      </c>
      <c r="D24" s="168" t="s">
        <v>110</v>
      </c>
      <c r="E24" s="169">
        <v>9</v>
      </c>
      <c r="F24" s="169">
        <v>9</v>
      </c>
      <c r="G24" s="170">
        <v>100</v>
      </c>
      <c r="H24" s="170">
        <v>76.39</v>
      </c>
      <c r="I24" s="169">
        <v>2</v>
      </c>
      <c r="J24" s="169">
        <v>3</v>
      </c>
      <c r="K24" s="169">
        <v>1</v>
      </c>
      <c r="L24" s="169">
        <v>1</v>
      </c>
      <c r="M24" s="169">
        <v>1</v>
      </c>
      <c r="N24" s="169">
        <v>1</v>
      </c>
      <c r="O24" s="169">
        <v>0</v>
      </c>
      <c r="P24" s="169">
        <v>0</v>
      </c>
      <c r="Q24" s="169">
        <v>0</v>
      </c>
      <c r="R24" s="169">
        <v>0</v>
      </c>
      <c r="S24" s="169">
        <v>2</v>
      </c>
      <c r="T24" s="169">
        <v>3</v>
      </c>
      <c r="U24" s="169">
        <v>3</v>
      </c>
      <c r="V24" s="171">
        <v>1</v>
      </c>
    </row>
    <row r="25" spans="1:22" ht="19.899999999999999" customHeight="1" x14ac:dyDescent="0.2">
      <c r="A25" s="167" t="s">
        <v>169</v>
      </c>
      <c r="B25" s="168" t="s">
        <v>106</v>
      </c>
      <c r="C25" s="176" t="s">
        <v>176</v>
      </c>
      <c r="D25" s="168" t="s">
        <v>105</v>
      </c>
      <c r="E25" s="169">
        <v>7</v>
      </c>
      <c r="F25" s="169">
        <v>7</v>
      </c>
      <c r="G25" s="170">
        <v>100</v>
      </c>
      <c r="H25" s="170">
        <v>78.569999999999993</v>
      </c>
      <c r="I25" s="169">
        <v>0</v>
      </c>
      <c r="J25" s="169">
        <v>4</v>
      </c>
      <c r="K25" s="169">
        <v>1</v>
      </c>
      <c r="L25" s="169">
        <v>2</v>
      </c>
      <c r="M25" s="169">
        <v>0</v>
      </c>
      <c r="N25" s="169">
        <v>0</v>
      </c>
      <c r="O25" s="169">
        <v>0</v>
      </c>
      <c r="P25" s="169">
        <v>0</v>
      </c>
      <c r="Q25" s="169">
        <v>0</v>
      </c>
      <c r="R25" s="169">
        <v>0</v>
      </c>
      <c r="S25" s="169">
        <v>0</v>
      </c>
      <c r="T25" s="169">
        <v>4</v>
      </c>
      <c r="U25" s="169">
        <v>3</v>
      </c>
      <c r="V25" s="171">
        <v>0</v>
      </c>
    </row>
    <row r="26" spans="1:22" ht="19.899999999999999" customHeight="1" x14ac:dyDescent="0.2">
      <c r="A26" s="167" t="s">
        <v>169</v>
      </c>
      <c r="B26" s="168" t="s">
        <v>106</v>
      </c>
      <c r="C26" s="176" t="s">
        <v>176</v>
      </c>
      <c r="D26" s="168" t="s">
        <v>71</v>
      </c>
      <c r="E26" s="169">
        <v>16</v>
      </c>
      <c r="F26" s="169">
        <v>16</v>
      </c>
      <c r="G26" s="170">
        <v>100</v>
      </c>
      <c r="H26" s="170">
        <v>77.34</v>
      </c>
      <c r="I26" s="169">
        <v>2</v>
      </c>
      <c r="J26" s="169">
        <v>7</v>
      </c>
      <c r="K26" s="169">
        <v>2</v>
      </c>
      <c r="L26" s="169">
        <v>3</v>
      </c>
      <c r="M26" s="169">
        <v>1</v>
      </c>
      <c r="N26" s="169">
        <v>1</v>
      </c>
      <c r="O26" s="169">
        <v>0</v>
      </c>
      <c r="P26" s="169">
        <v>0</v>
      </c>
      <c r="Q26" s="169">
        <v>0</v>
      </c>
      <c r="R26" s="169">
        <v>0</v>
      </c>
      <c r="S26" s="169">
        <v>2</v>
      </c>
      <c r="T26" s="169">
        <v>7</v>
      </c>
      <c r="U26" s="169">
        <v>6</v>
      </c>
      <c r="V26" s="171">
        <v>1</v>
      </c>
    </row>
    <row r="27" spans="1:22" ht="3" customHeight="1" x14ac:dyDescent="0.2">
      <c r="A27" s="172" t="s">
        <v>170</v>
      </c>
      <c r="B27" s="172"/>
      <c r="C27" s="177"/>
      <c r="D27" s="172"/>
      <c r="E27" s="173"/>
      <c r="F27" s="173"/>
      <c r="G27" s="174"/>
      <c r="H27" s="174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5"/>
    </row>
    <row r="28" spans="1:22" ht="19.899999999999999" customHeight="1" x14ac:dyDescent="0.2">
      <c r="A28" s="167" t="s">
        <v>169</v>
      </c>
      <c r="B28" s="168" t="s">
        <v>106</v>
      </c>
      <c r="C28" s="176" t="s">
        <v>177</v>
      </c>
      <c r="D28" s="168" t="s">
        <v>110</v>
      </c>
      <c r="E28" s="169">
        <v>32</v>
      </c>
      <c r="F28" s="169">
        <v>32</v>
      </c>
      <c r="G28" s="170">
        <v>100</v>
      </c>
      <c r="H28" s="170">
        <v>62.5</v>
      </c>
      <c r="I28" s="169">
        <v>3</v>
      </c>
      <c r="J28" s="169">
        <v>4</v>
      </c>
      <c r="K28" s="169">
        <v>10</v>
      </c>
      <c r="L28" s="169">
        <v>4</v>
      </c>
      <c r="M28" s="169">
        <v>2</v>
      </c>
      <c r="N28" s="169">
        <v>5</v>
      </c>
      <c r="O28" s="169">
        <v>1</v>
      </c>
      <c r="P28" s="169">
        <v>3</v>
      </c>
      <c r="Q28" s="169">
        <v>0</v>
      </c>
      <c r="R28" s="169">
        <v>3</v>
      </c>
      <c r="S28" s="169">
        <v>10</v>
      </c>
      <c r="T28" s="169">
        <v>8</v>
      </c>
      <c r="U28" s="169">
        <v>7</v>
      </c>
      <c r="V28" s="171">
        <v>4</v>
      </c>
    </row>
    <row r="29" spans="1:22" ht="19.899999999999999" customHeight="1" x14ac:dyDescent="0.2">
      <c r="A29" s="167" t="s">
        <v>169</v>
      </c>
      <c r="B29" s="168" t="s">
        <v>106</v>
      </c>
      <c r="C29" s="176" t="s">
        <v>177</v>
      </c>
      <c r="D29" s="168" t="s">
        <v>105</v>
      </c>
      <c r="E29" s="169">
        <v>29</v>
      </c>
      <c r="F29" s="169">
        <v>29</v>
      </c>
      <c r="G29" s="170">
        <v>100</v>
      </c>
      <c r="H29" s="170">
        <v>73.709999999999994</v>
      </c>
      <c r="I29" s="169">
        <v>4</v>
      </c>
      <c r="J29" s="169">
        <v>8</v>
      </c>
      <c r="K29" s="169">
        <v>8</v>
      </c>
      <c r="L29" s="169">
        <v>5</v>
      </c>
      <c r="M29" s="169">
        <v>0</v>
      </c>
      <c r="N29" s="169">
        <v>3</v>
      </c>
      <c r="O29" s="169">
        <v>0</v>
      </c>
      <c r="P29" s="169">
        <v>1</v>
      </c>
      <c r="Q29" s="169">
        <v>0</v>
      </c>
      <c r="R29" s="169">
        <v>4</v>
      </c>
      <c r="S29" s="169">
        <v>11</v>
      </c>
      <c r="T29" s="169">
        <v>10</v>
      </c>
      <c r="U29" s="169">
        <v>3</v>
      </c>
      <c r="V29" s="171">
        <v>1</v>
      </c>
    </row>
    <row r="30" spans="1:22" ht="19.899999999999999" customHeight="1" x14ac:dyDescent="0.2">
      <c r="A30" s="167" t="s">
        <v>169</v>
      </c>
      <c r="B30" s="168" t="s">
        <v>106</v>
      </c>
      <c r="C30" s="176" t="s">
        <v>177</v>
      </c>
      <c r="D30" s="168" t="s">
        <v>71</v>
      </c>
      <c r="E30" s="169">
        <v>61</v>
      </c>
      <c r="F30" s="169">
        <v>61</v>
      </c>
      <c r="G30" s="170">
        <v>100</v>
      </c>
      <c r="H30" s="170">
        <v>67.83</v>
      </c>
      <c r="I30" s="169">
        <v>7</v>
      </c>
      <c r="J30" s="169">
        <v>12</v>
      </c>
      <c r="K30" s="169">
        <v>18</v>
      </c>
      <c r="L30" s="169">
        <v>9</v>
      </c>
      <c r="M30" s="169">
        <v>2</v>
      </c>
      <c r="N30" s="169">
        <v>8</v>
      </c>
      <c r="O30" s="169">
        <v>1</v>
      </c>
      <c r="P30" s="169">
        <v>4</v>
      </c>
      <c r="Q30" s="169">
        <v>0</v>
      </c>
      <c r="R30" s="169">
        <v>7</v>
      </c>
      <c r="S30" s="169">
        <v>21</v>
      </c>
      <c r="T30" s="169">
        <v>18</v>
      </c>
      <c r="U30" s="169">
        <v>10</v>
      </c>
      <c r="V30" s="171">
        <v>5</v>
      </c>
    </row>
    <row r="31" spans="1:22" ht="3" customHeight="1" x14ac:dyDescent="0.2">
      <c r="A31" s="172" t="s">
        <v>170</v>
      </c>
      <c r="B31" s="172"/>
      <c r="C31" s="177"/>
      <c r="D31" s="172"/>
      <c r="E31" s="173"/>
      <c r="F31" s="173"/>
      <c r="G31" s="174"/>
      <c r="H31" s="174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5"/>
    </row>
    <row r="32" spans="1:22" ht="19.899999999999999" customHeight="1" x14ac:dyDescent="0.2">
      <c r="A32" s="167" t="s">
        <v>169</v>
      </c>
      <c r="B32" s="168" t="s">
        <v>106</v>
      </c>
      <c r="C32" s="176" t="s">
        <v>178</v>
      </c>
      <c r="D32" s="168" t="s">
        <v>110</v>
      </c>
      <c r="E32" s="169">
        <v>32</v>
      </c>
      <c r="F32" s="169">
        <v>32</v>
      </c>
      <c r="G32" s="170">
        <v>100</v>
      </c>
      <c r="H32" s="170">
        <v>70.31</v>
      </c>
      <c r="I32" s="169">
        <v>4</v>
      </c>
      <c r="J32" s="169">
        <v>8</v>
      </c>
      <c r="K32" s="169">
        <v>6</v>
      </c>
      <c r="L32" s="169">
        <v>6</v>
      </c>
      <c r="M32" s="169">
        <v>5</v>
      </c>
      <c r="N32" s="169">
        <v>1</v>
      </c>
      <c r="O32" s="169">
        <v>1</v>
      </c>
      <c r="P32" s="169">
        <v>1</v>
      </c>
      <c r="Q32" s="169">
        <v>0</v>
      </c>
      <c r="R32" s="169">
        <v>7</v>
      </c>
      <c r="S32" s="169">
        <v>17</v>
      </c>
      <c r="T32" s="169">
        <v>6</v>
      </c>
      <c r="U32" s="169">
        <v>2</v>
      </c>
      <c r="V32" s="171">
        <v>0</v>
      </c>
    </row>
    <row r="33" spans="1:22" ht="19.899999999999999" customHeight="1" x14ac:dyDescent="0.2">
      <c r="A33" s="167" t="s">
        <v>169</v>
      </c>
      <c r="B33" s="168" t="s">
        <v>106</v>
      </c>
      <c r="C33" s="176" t="s">
        <v>178</v>
      </c>
      <c r="D33" s="168" t="s">
        <v>105</v>
      </c>
      <c r="E33" s="169">
        <v>29</v>
      </c>
      <c r="F33" s="169">
        <v>29</v>
      </c>
      <c r="G33" s="170">
        <v>100</v>
      </c>
      <c r="H33" s="170">
        <v>80.599999999999994</v>
      </c>
      <c r="I33" s="169">
        <v>7</v>
      </c>
      <c r="J33" s="169">
        <v>11</v>
      </c>
      <c r="K33" s="169">
        <v>5</v>
      </c>
      <c r="L33" s="169">
        <v>2</v>
      </c>
      <c r="M33" s="169">
        <v>3</v>
      </c>
      <c r="N33" s="169">
        <v>0</v>
      </c>
      <c r="O33" s="169">
        <v>1</v>
      </c>
      <c r="P33" s="169">
        <v>0</v>
      </c>
      <c r="Q33" s="169">
        <v>0</v>
      </c>
      <c r="R33" s="169">
        <v>16</v>
      </c>
      <c r="S33" s="169">
        <v>9</v>
      </c>
      <c r="T33" s="169">
        <v>3</v>
      </c>
      <c r="U33" s="169">
        <v>1</v>
      </c>
      <c r="V33" s="171">
        <v>0</v>
      </c>
    </row>
    <row r="34" spans="1:22" ht="19.899999999999999" customHeight="1" x14ac:dyDescent="0.2">
      <c r="A34" s="167" t="s">
        <v>169</v>
      </c>
      <c r="B34" s="168" t="s">
        <v>106</v>
      </c>
      <c r="C34" s="176" t="s">
        <v>178</v>
      </c>
      <c r="D34" s="168" t="s">
        <v>71</v>
      </c>
      <c r="E34" s="169">
        <v>61</v>
      </c>
      <c r="F34" s="169">
        <v>61</v>
      </c>
      <c r="G34" s="170">
        <v>100</v>
      </c>
      <c r="H34" s="170">
        <v>75.2</v>
      </c>
      <c r="I34" s="169">
        <v>11</v>
      </c>
      <c r="J34" s="169">
        <v>19</v>
      </c>
      <c r="K34" s="169">
        <v>11</v>
      </c>
      <c r="L34" s="169">
        <v>8</v>
      </c>
      <c r="M34" s="169">
        <v>8</v>
      </c>
      <c r="N34" s="169">
        <v>1</v>
      </c>
      <c r="O34" s="169">
        <v>2</v>
      </c>
      <c r="P34" s="169">
        <v>1</v>
      </c>
      <c r="Q34" s="169">
        <v>0</v>
      </c>
      <c r="R34" s="169">
        <v>23</v>
      </c>
      <c r="S34" s="169">
        <v>26</v>
      </c>
      <c r="T34" s="169">
        <v>9</v>
      </c>
      <c r="U34" s="169">
        <v>3</v>
      </c>
      <c r="V34" s="171">
        <v>0</v>
      </c>
    </row>
    <row r="35" spans="1:22" ht="3" customHeight="1" x14ac:dyDescent="0.2">
      <c r="A35" s="172" t="s">
        <v>170</v>
      </c>
      <c r="B35" s="172"/>
      <c r="C35" s="177"/>
      <c r="D35" s="172"/>
      <c r="E35" s="173"/>
      <c r="F35" s="173"/>
      <c r="G35" s="174"/>
      <c r="H35" s="174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5"/>
    </row>
    <row r="36" spans="1:22" ht="4.9000000000000004" customHeight="1" x14ac:dyDescent="0.2">
      <c r="A36" s="178" t="s">
        <v>170</v>
      </c>
      <c r="B36" s="178"/>
      <c r="C36" s="179"/>
      <c r="D36" s="178"/>
      <c r="E36" s="180"/>
      <c r="F36" s="180"/>
      <c r="G36" s="181"/>
      <c r="H36" s="181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2"/>
    </row>
    <row r="975" spans="1:29" ht="19.5" x14ac:dyDescent="0.2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5" x14ac:dyDescent="0.2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5" x14ac:dyDescent="0.2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5" x14ac:dyDescent="0.2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5" x14ac:dyDescent="0.2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5" x14ac:dyDescent="0.2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5" x14ac:dyDescent="0.2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5" x14ac:dyDescent="0.2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5" x14ac:dyDescent="0.2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5" x14ac:dyDescent="0.2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5" x14ac:dyDescent="0.2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5" x14ac:dyDescent="0.2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5" x14ac:dyDescent="0.2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5" x14ac:dyDescent="0.2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5" x14ac:dyDescent="0.2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5" x14ac:dyDescent="0.2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5" x14ac:dyDescent="0.2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5" x14ac:dyDescent="0.2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5" x14ac:dyDescent="0.2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5" x14ac:dyDescent="0.2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TDu83RK8yJS+Mey+6K+b9dvTf3Z4wJAH+vWEeyb48N32/V+Y/z7KQ15RAOlfzKkKM3CHhdEHkhwwjYjYW23ilA==" saltValue="eLIl7zIf3kXhXRXNhP0dHQ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1" manualBreakCount="1">
    <brk id="36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40625" defaultRowHeight="12.75" x14ac:dyDescent="0.2"/>
  <cols>
    <col min="1" max="1" width="4.5703125" style="95" customWidth="1"/>
    <col min="2" max="2" width="18.7109375" style="95" customWidth="1"/>
    <col min="3" max="3" width="3.28515625" style="94" customWidth="1"/>
    <col min="4" max="4" width="20.7109375" style="94" customWidth="1"/>
    <col min="5" max="5" width="4.7109375" style="94" customWidth="1"/>
    <col min="6" max="23" width="6.7109375" style="94" customWidth="1"/>
    <col min="24" max="24" width="5.7109375" style="94" customWidth="1"/>
    <col min="25" max="25" width="16.28515625" style="94" customWidth="1"/>
    <col min="26" max="26" width="6.7109375" style="94" customWidth="1"/>
    <col min="27" max="27" width="6.7109375" style="95" customWidth="1"/>
    <col min="28" max="30" width="6.7109375" style="94" customWidth="1"/>
    <col min="31" max="35" width="25.7109375" style="93" customWidth="1"/>
    <col min="36" max="16384" width="9.140625" style="93"/>
  </cols>
  <sheetData>
    <row r="1" spans="1:30" s="83" customFormat="1" ht="15" x14ac:dyDescent="0.2">
      <c r="A1" s="232" t="s">
        <v>90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</row>
    <row r="2" spans="1:30" s="85" customFormat="1" ht="17.25" x14ac:dyDescent="0.2">
      <c r="A2" s="233" t="s">
        <v>91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Y2" s="133" t="s">
        <v>66</v>
      </c>
    </row>
    <row r="3" spans="1:30" s="86" customFormat="1" ht="10.5" x14ac:dyDescent="0.2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</row>
    <row r="4" spans="1:30" s="88" customFormat="1" ht="14.25" x14ac:dyDescent="0.2">
      <c r="A4" s="212" t="s">
        <v>179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87"/>
      <c r="Y4" s="87"/>
      <c r="Z4" s="87"/>
      <c r="AA4" s="87"/>
      <c r="AB4" s="87"/>
      <c r="AC4" s="87"/>
      <c r="AD4" s="87"/>
    </row>
    <row r="5" spans="1:30" s="86" customFormat="1" ht="10.5" x14ac:dyDescent="0.2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89"/>
      <c r="Y5" s="90"/>
      <c r="Z5" s="90"/>
      <c r="AA5" s="90"/>
      <c r="AB5" s="89"/>
      <c r="AC5" s="90"/>
      <c r="AD5" s="90"/>
    </row>
    <row r="6" spans="1:30" x14ac:dyDescent="0.2">
      <c r="A6" s="97"/>
      <c r="B6" s="97"/>
      <c r="C6" s="97"/>
      <c r="D6" s="97"/>
      <c r="E6" s="97"/>
      <c r="F6" s="259" t="s">
        <v>75</v>
      </c>
      <c r="G6" s="259"/>
      <c r="H6" s="249"/>
      <c r="I6" s="249"/>
      <c r="J6" s="247" t="s">
        <v>77</v>
      </c>
      <c r="K6" s="247"/>
      <c r="L6" s="247"/>
      <c r="M6" s="247"/>
      <c r="N6" s="247"/>
      <c r="O6" s="247"/>
      <c r="P6" s="247"/>
      <c r="Q6" s="247"/>
      <c r="R6" s="247"/>
      <c r="S6" s="247" t="s">
        <v>76</v>
      </c>
      <c r="T6" s="247"/>
      <c r="U6" s="247"/>
      <c r="V6" s="247"/>
      <c r="W6" s="247"/>
      <c r="X6" s="91"/>
      <c r="Y6" s="92"/>
      <c r="Z6" s="92"/>
      <c r="AA6" s="92"/>
      <c r="AB6" s="91"/>
      <c r="AC6" s="92"/>
      <c r="AD6" s="92"/>
    </row>
    <row r="7" spans="1:30" ht="24" x14ac:dyDescent="0.2">
      <c r="A7" s="105" t="s">
        <v>15</v>
      </c>
      <c r="B7" s="105" t="s">
        <v>11</v>
      </c>
      <c r="C7" s="105" t="s">
        <v>16</v>
      </c>
      <c r="D7" s="105" t="s">
        <v>68</v>
      </c>
      <c r="E7" s="105" t="s">
        <v>33</v>
      </c>
      <c r="F7" s="105" t="s">
        <v>13</v>
      </c>
      <c r="G7" s="105" t="s">
        <v>14</v>
      </c>
      <c r="H7" s="105" t="s">
        <v>17</v>
      </c>
      <c r="I7" s="77" t="s">
        <v>10</v>
      </c>
      <c r="J7" s="105" t="s">
        <v>6</v>
      </c>
      <c r="K7" s="105" t="s">
        <v>7</v>
      </c>
      <c r="L7" s="105" t="s">
        <v>8</v>
      </c>
      <c r="M7" s="105" t="s">
        <v>9</v>
      </c>
      <c r="N7" s="105" t="s">
        <v>5</v>
      </c>
      <c r="O7" s="105" t="s">
        <v>4</v>
      </c>
      <c r="P7" s="105" t="s">
        <v>3</v>
      </c>
      <c r="Q7" s="105" t="s">
        <v>2</v>
      </c>
      <c r="R7" s="105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899999999999999" customHeight="1" x14ac:dyDescent="0.2">
      <c r="A8" s="79" t="s">
        <v>169</v>
      </c>
      <c r="B8" s="119" t="s">
        <v>172</v>
      </c>
      <c r="C8" s="120" t="s">
        <v>106</v>
      </c>
      <c r="D8" s="155"/>
      <c r="E8" s="79" t="s">
        <v>110</v>
      </c>
      <c r="F8" s="80">
        <v>32</v>
      </c>
      <c r="G8" s="80">
        <v>32</v>
      </c>
      <c r="H8" s="81">
        <v>100</v>
      </c>
      <c r="I8" s="81">
        <v>56.64</v>
      </c>
      <c r="J8" s="80">
        <v>1</v>
      </c>
      <c r="K8" s="80">
        <v>4</v>
      </c>
      <c r="L8" s="80">
        <v>7</v>
      </c>
      <c r="M8" s="80">
        <v>4</v>
      </c>
      <c r="N8" s="80">
        <v>6</v>
      </c>
      <c r="O8" s="80">
        <v>6</v>
      </c>
      <c r="P8" s="80">
        <v>1</v>
      </c>
      <c r="Q8" s="80">
        <v>3</v>
      </c>
      <c r="R8" s="80">
        <v>0</v>
      </c>
      <c r="S8" s="80">
        <v>1</v>
      </c>
      <c r="T8" s="80">
        <v>14</v>
      </c>
      <c r="U8" s="80">
        <v>12</v>
      </c>
      <c r="V8" s="80">
        <v>4</v>
      </c>
      <c r="W8" s="80">
        <v>1</v>
      </c>
    </row>
    <row r="9" spans="1:30" ht="19.899999999999999" customHeight="1" x14ac:dyDescent="0.2">
      <c r="A9" s="167" t="s">
        <v>169</v>
      </c>
      <c r="B9" s="176" t="s">
        <v>172</v>
      </c>
      <c r="C9" s="183" t="s">
        <v>106</v>
      </c>
      <c r="D9" s="184"/>
      <c r="E9" s="168" t="s">
        <v>105</v>
      </c>
      <c r="F9" s="169">
        <v>29</v>
      </c>
      <c r="G9" s="169">
        <v>29</v>
      </c>
      <c r="H9" s="170">
        <v>100</v>
      </c>
      <c r="I9" s="170">
        <v>69.400000000000006</v>
      </c>
      <c r="J9" s="169">
        <v>7</v>
      </c>
      <c r="K9" s="169">
        <v>5</v>
      </c>
      <c r="L9" s="169">
        <v>3</v>
      </c>
      <c r="M9" s="169">
        <v>5</v>
      </c>
      <c r="N9" s="169">
        <v>3</v>
      </c>
      <c r="O9" s="169">
        <v>3</v>
      </c>
      <c r="P9" s="169">
        <v>3</v>
      </c>
      <c r="Q9" s="169">
        <v>0</v>
      </c>
      <c r="R9" s="169">
        <v>0</v>
      </c>
      <c r="S9" s="169">
        <v>7</v>
      </c>
      <c r="T9" s="169">
        <v>10</v>
      </c>
      <c r="U9" s="169">
        <v>9</v>
      </c>
      <c r="V9" s="169">
        <v>3</v>
      </c>
      <c r="W9" s="171">
        <v>0</v>
      </c>
    </row>
    <row r="10" spans="1:30" ht="19.899999999999999" customHeight="1" x14ac:dyDescent="0.2">
      <c r="A10" s="167" t="s">
        <v>169</v>
      </c>
      <c r="B10" s="176" t="s">
        <v>172</v>
      </c>
      <c r="C10" s="183" t="s">
        <v>106</v>
      </c>
      <c r="D10" s="184"/>
      <c r="E10" s="168" t="s">
        <v>71</v>
      </c>
      <c r="F10" s="169">
        <v>61</v>
      </c>
      <c r="G10" s="169">
        <v>61</v>
      </c>
      <c r="H10" s="170">
        <v>100</v>
      </c>
      <c r="I10" s="170">
        <v>62.7</v>
      </c>
      <c r="J10" s="169">
        <v>8</v>
      </c>
      <c r="K10" s="169">
        <v>9</v>
      </c>
      <c r="L10" s="169">
        <v>10</v>
      </c>
      <c r="M10" s="169">
        <v>9</v>
      </c>
      <c r="N10" s="169">
        <v>9</v>
      </c>
      <c r="O10" s="169">
        <v>9</v>
      </c>
      <c r="P10" s="169">
        <v>4</v>
      </c>
      <c r="Q10" s="169">
        <v>3</v>
      </c>
      <c r="R10" s="169">
        <v>0</v>
      </c>
      <c r="S10" s="169">
        <v>8</v>
      </c>
      <c r="T10" s="169">
        <v>24</v>
      </c>
      <c r="U10" s="169">
        <v>21</v>
      </c>
      <c r="V10" s="169">
        <v>7</v>
      </c>
      <c r="W10" s="171">
        <v>1</v>
      </c>
    </row>
    <row r="11" spans="1:30" ht="3" customHeight="1" x14ac:dyDescent="0.2">
      <c r="A11" s="172" t="s">
        <v>170</v>
      </c>
      <c r="B11" s="177"/>
      <c r="C11" s="185"/>
      <c r="D11" s="186"/>
      <c r="E11" s="172"/>
      <c r="F11" s="173"/>
      <c r="G11" s="173"/>
      <c r="H11" s="174"/>
      <c r="I11" s="174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5"/>
    </row>
    <row r="12" spans="1:30" ht="4.9000000000000004" customHeight="1" x14ac:dyDescent="0.2">
      <c r="A12" s="178" t="s">
        <v>170</v>
      </c>
      <c r="B12" s="179"/>
      <c r="C12" s="187"/>
      <c r="D12" s="188"/>
      <c r="E12" s="178"/>
      <c r="F12" s="180"/>
      <c r="G12" s="180"/>
      <c r="H12" s="181"/>
      <c r="I12" s="181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2"/>
    </row>
    <row r="13" spans="1:30" ht="19.899999999999999" customHeight="1" x14ac:dyDescent="0.2">
      <c r="A13" s="167" t="s">
        <v>169</v>
      </c>
      <c r="B13" s="176" t="s">
        <v>173</v>
      </c>
      <c r="C13" s="183" t="s">
        <v>106</v>
      </c>
      <c r="D13" s="184"/>
      <c r="E13" s="168" t="s">
        <v>110</v>
      </c>
      <c r="F13" s="169">
        <v>27</v>
      </c>
      <c r="G13" s="169">
        <v>27</v>
      </c>
      <c r="H13" s="170">
        <v>100</v>
      </c>
      <c r="I13" s="170">
        <v>63.89</v>
      </c>
      <c r="J13" s="169">
        <v>0</v>
      </c>
      <c r="K13" s="169">
        <v>8</v>
      </c>
      <c r="L13" s="169">
        <v>5</v>
      </c>
      <c r="M13" s="169">
        <v>6</v>
      </c>
      <c r="N13" s="169">
        <v>2</v>
      </c>
      <c r="O13" s="169">
        <v>3</v>
      </c>
      <c r="P13" s="169">
        <v>2</v>
      </c>
      <c r="Q13" s="169">
        <v>1</v>
      </c>
      <c r="R13" s="169">
        <v>0</v>
      </c>
      <c r="S13" s="169">
        <v>0</v>
      </c>
      <c r="T13" s="169">
        <v>19</v>
      </c>
      <c r="U13" s="169">
        <v>6</v>
      </c>
      <c r="V13" s="169">
        <v>2</v>
      </c>
      <c r="W13" s="171">
        <v>0</v>
      </c>
    </row>
    <row r="14" spans="1:30" ht="19.899999999999999" customHeight="1" x14ac:dyDescent="0.2">
      <c r="A14" s="167" t="s">
        <v>169</v>
      </c>
      <c r="B14" s="176" t="s">
        <v>173</v>
      </c>
      <c r="C14" s="183" t="s">
        <v>106</v>
      </c>
      <c r="D14" s="184"/>
      <c r="E14" s="168" t="s">
        <v>105</v>
      </c>
      <c r="F14" s="169">
        <v>10</v>
      </c>
      <c r="G14" s="169">
        <v>10</v>
      </c>
      <c r="H14" s="170">
        <v>100</v>
      </c>
      <c r="I14" s="170">
        <v>60</v>
      </c>
      <c r="J14" s="169">
        <v>0</v>
      </c>
      <c r="K14" s="169">
        <v>2</v>
      </c>
      <c r="L14" s="169">
        <v>1</v>
      </c>
      <c r="M14" s="169">
        <v>2</v>
      </c>
      <c r="N14" s="169">
        <v>4</v>
      </c>
      <c r="O14" s="169">
        <v>0</v>
      </c>
      <c r="P14" s="169">
        <v>1</v>
      </c>
      <c r="Q14" s="169">
        <v>0</v>
      </c>
      <c r="R14" s="169">
        <v>0</v>
      </c>
      <c r="S14" s="169">
        <v>0</v>
      </c>
      <c r="T14" s="169">
        <v>5</v>
      </c>
      <c r="U14" s="169">
        <v>4</v>
      </c>
      <c r="V14" s="169">
        <v>1</v>
      </c>
      <c r="W14" s="171">
        <v>0</v>
      </c>
    </row>
    <row r="15" spans="1:30" ht="19.899999999999999" customHeight="1" x14ac:dyDescent="0.2">
      <c r="A15" s="167" t="s">
        <v>169</v>
      </c>
      <c r="B15" s="176" t="s">
        <v>173</v>
      </c>
      <c r="C15" s="183" t="s">
        <v>106</v>
      </c>
      <c r="D15" s="184"/>
      <c r="E15" s="168" t="s">
        <v>71</v>
      </c>
      <c r="F15" s="169">
        <v>37</v>
      </c>
      <c r="G15" s="169">
        <v>37</v>
      </c>
      <c r="H15" s="170">
        <v>100</v>
      </c>
      <c r="I15" s="170">
        <v>62.84</v>
      </c>
      <c r="J15" s="169">
        <v>0</v>
      </c>
      <c r="K15" s="169">
        <v>10</v>
      </c>
      <c r="L15" s="169">
        <v>6</v>
      </c>
      <c r="M15" s="169">
        <v>8</v>
      </c>
      <c r="N15" s="169">
        <v>6</v>
      </c>
      <c r="O15" s="169">
        <v>3</v>
      </c>
      <c r="P15" s="169">
        <v>3</v>
      </c>
      <c r="Q15" s="169">
        <v>1</v>
      </c>
      <c r="R15" s="169">
        <v>0</v>
      </c>
      <c r="S15" s="169">
        <v>0</v>
      </c>
      <c r="T15" s="169">
        <v>24</v>
      </c>
      <c r="U15" s="169">
        <v>10</v>
      </c>
      <c r="V15" s="169">
        <v>3</v>
      </c>
      <c r="W15" s="171">
        <v>0</v>
      </c>
    </row>
    <row r="16" spans="1:30" ht="3" customHeight="1" x14ac:dyDescent="0.2">
      <c r="A16" s="172" t="s">
        <v>170</v>
      </c>
      <c r="B16" s="177"/>
      <c r="C16" s="185"/>
      <c r="D16" s="186"/>
      <c r="E16" s="172"/>
      <c r="F16" s="173"/>
      <c r="G16" s="173"/>
      <c r="H16" s="174"/>
      <c r="I16" s="174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5"/>
    </row>
    <row r="17" spans="1:23" ht="4.9000000000000004" customHeight="1" x14ac:dyDescent="0.2">
      <c r="A17" s="178" t="s">
        <v>170</v>
      </c>
      <c r="B17" s="179"/>
      <c r="C17" s="187"/>
      <c r="D17" s="188"/>
      <c r="E17" s="178"/>
      <c r="F17" s="180"/>
      <c r="G17" s="180"/>
      <c r="H17" s="181"/>
      <c r="I17" s="181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2"/>
    </row>
    <row r="18" spans="1:23" ht="19.899999999999999" customHeight="1" x14ac:dyDescent="0.2">
      <c r="A18" s="167" t="s">
        <v>169</v>
      </c>
      <c r="B18" s="176" t="s">
        <v>174</v>
      </c>
      <c r="C18" s="183" t="s">
        <v>106</v>
      </c>
      <c r="D18" s="184"/>
      <c r="E18" s="168" t="s">
        <v>110</v>
      </c>
      <c r="F18" s="169">
        <v>5</v>
      </c>
      <c r="G18" s="169">
        <v>5</v>
      </c>
      <c r="H18" s="170">
        <v>100</v>
      </c>
      <c r="I18" s="170">
        <v>85</v>
      </c>
      <c r="J18" s="169">
        <v>1</v>
      </c>
      <c r="K18" s="169">
        <v>2</v>
      </c>
      <c r="L18" s="169">
        <v>2</v>
      </c>
      <c r="M18" s="169">
        <v>0</v>
      </c>
      <c r="N18" s="169">
        <v>0</v>
      </c>
      <c r="O18" s="169">
        <v>0</v>
      </c>
      <c r="P18" s="169">
        <v>0</v>
      </c>
      <c r="Q18" s="169">
        <v>0</v>
      </c>
      <c r="R18" s="169">
        <v>0</v>
      </c>
      <c r="S18" s="169">
        <v>1</v>
      </c>
      <c r="T18" s="169">
        <v>4</v>
      </c>
      <c r="U18" s="169">
        <v>0</v>
      </c>
      <c r="V18" s="169">
        <v>0</v>
      </c>
      <c r="W18" s="171">
        <v>0</v>
      </c>
    </row>
    <row r="19" spans="1:23" ht="19.899999999999999" customHeight="1" x14ac:dyDescent="0.2">
      <c r="A19" s="167" t="s">
        <v>169</v>
      </c>
      <c r="B19" s="176" t="s">
        <v>174</v>
      </c>
      <c r="C19" s="183" t="s">
        <v>106</v>
      </c>
      <c r="D19" s="184"/>
      <c r="E19" s="168" t="s">
        <v>105</v>
      </c>
      <c r="F19" s="169">
        <v>19</v>
      </c>
      <c r="G19" s="169">
        <v>19</v>
      </c>
      <c r="H19" s="170">
        <v>100</v>
      </c>
      <c r="I19" s="170">
        <v>90.79</v>
      </c>
      <c r="J19" s="169">
        <v>8</v>
      </c>
      <c r="K19" s="169">
        <v>8</v>
      </c>
      <c r="L19" s="169">
        <v>3</v>
      </c>
      <c r="M19" s="169">
        <v>0</v>
      </c>
      <c r="N19" s="169">
        <v>0</v>
      </c>
      <c r="O19" s="169">
        <v>0</v>
      </c>
      <c r="P19" s="169">
        <v>0</v>
      </c>
      <c r="Q19" s="169">
        <v>0</v>
      </c>
      <c r="R19" s="169">
        <v>0</v>
      </c>
      <c r="S19" s="169">
        <v>8</v>
      </c>
      <c r="T19" s="169">
        <v>11</v>
      </c>
      <c r="U19" s="169">
        <v>0</v>
      </c>
      <c r="V19" s="169">
        <v>0</v>
      </c>
      <c r="W19" s="171">
        <v>0</v>
      </c>
    </row>
    <row r="20" spans="1:23" ht="19.899999999999999" customHeight="1" x14ac:dyDescent="0.2">
      <c r="A20" s="167" t="s">
        <v>169</v>
      </c>
      <c r="B20" s="176" t="s">
        <v>174</v>
      </c>
      <c r="C20" s="183" t="s">
        <v>106</v>
      </c>
      <c r="D20" s="184"/>
      <c r="E20" s="168" t="s">
        <v>71</v>
      </c>
      <c r="F20" s="169">
        <v>24</v>
      </c>
      <c r="G20" s="169">
        <v>24</v>
      </c>
      <c r="H20" s="170">
        <v>100</v>
      </c>
      <c r="I20" s="170">
        <v>89.58</v>
      </c>
      <c r="J20" s="169">
        <v>9</v>
      </c>
      <c r="K20" s="169">
        <v>10</v>
      </c>
      <c r="L20" s="169">
        <v>5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9</v>
      </c>
      <c r="T20" s="169">
        <v>15</v>
      </c>
      <c r="U20" s="169">
        <v>0</v>
      </c>
      <c r="V20" s="169">
        <v>0</v>
      </c>
      <c r="W20" s="171">
        <v>0</v>
      </c>
    </row>
    <row r="21" spans="1:23" ht="3" customHeight="1" x14ac:dyDescent="0.2">
      <c r="A21" s="172" t="s">
        <v>170</v>
      </c>
      <c r="B21" s="177"/>
      <c r="C21" s="185"/>
      <c r="D21" s="186"/>
      <c r="E21" s="172"/>
      <c r="F21" s="173"/>
      <c r="G21" s="173"/>
      <c r="H21" s="174"/>
      <c r="I21" s="174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5"/>
    </row>
    <row r="22" spans="1:23" ht="4.9000000000000004" customHeight="1" x14ac:dyDescent="0.2">
      <c r="A22" s="178" t="s">
        <v>170</v>
      </c>
      <c r="B22" s="179"/>
      <c r="C22" s="187"/>
      <c r="D22" s="188"/>
      <c r="E22" s="178"/>
      <c r="F22" s="180"/>
      <c r="G22" s="180"/>
      <c r="H22" s="181"/>
      <c r="I22" s="181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2"/>
    </row>
    <row r="23" spans="1:23" ht="19.899999999999999" customHeight="1" x14ac:dyDescent="0.2">
      <c r="A23" s="167" t="s">
        <v>169</v>
      </c>
      <c r="B23" s="176" t="s">
        <v>175</v>
      </c>
      <c r="C23" s="183" t="s">
        <v>106</v>
      </c>
      <c r="D23" s="184"/>
      <c r="E23" s="168" t="s">
        <v>110</v>
      </c>
      <c r="F23" s="169">
        <v>23</v>
      </c>
      <c r="G23" s="169">
        <v>23</v>
      </c>
      <c r="H23" s="170">
        <v>100</v>
      </c>
      <c r="I23" s="170">
        <v>59.24</v>
      </c>
      <c r="J23" s="169">
        <v>3</v>
      </c>
      <c r="K23" s="169">
        <v>1</v>
      </c>
      <c r="L23" s="169">
        <v>4</v>
      </c>
      <c r="M23" s="169">
        <v>5</v>
      </c>
      <c r="N23" s="169">
        <v>3</v>
      </c>
      <c r="O23" s="169">
        <v>4</v>
      </c>
      <c r="P23" s="169">
        <v>2</v>
      </c>
      <c r="Q23" s="169">
        <v>1</v>
      </c>
      <c r="R23" s="169">
        <v>0</v>
      </c>
      <c r="S23" s="169">
        <v>3</v>
      </c>
      <c r="T23" s="169">
        <v>3</v>
      </c>
      <c r="U23" s="169">
        <v>7</v>
      </c>
      <c r="V23" s="169">
        <v>7</v>
      </c>
      <c r="W23" s="171">
        <v>3</v>
      </c>
    </row>
    <row r="24" spans="1:23" ht="19.899999999999999" customHeight="1" x14ac:dyDescent="0.2">
      <c r="A24" s="167" t="s">
        <v>169</v>
      </c>
      <c r="B24" s="176" t="s">
        <v>175</v>
      </c>
      <c r="C24" s="183" t="s">
        <v>106</v>
      </c>
      <c r="D24" s="184"/>
      <c r="E24" s="168" t="s">
        <v>105</v>
      </c>
      <c r="F24" s="169">
        <v>22</v>
      </c>
      <c r="G24" s="169">
        <v>22</v>
      </c>
      <c r="H24" s="170">
        <v>100</v>
      </c>
      <c r="I24" s="170">
        <v>63.07</v>
      </c>
      <c r="J24" s="169">
        <v>2</v>
      </c>
      <c r="K24" s="169">
        <v>3</v>
      </c>
      <c r="L24" s="169">
        <v>3</v>
      </c>
      <c r="M24" s="169">
        <v>8</v>
      </c>
      <c r="N24" s="169">
        <v>0</v>
      </c>
      <c r="O24" s="169">
        <v>5</v>
      </c>
      <c r="P24" s="169">
        <v>0</v>
      </c>
      <c r="Q24" s="169">
        <v>1</v>
      </c>
      <c r="R24" s="169">
        <v>0</v>
      </c>
      <c r="S24" s="169">
        <v>2</v>
      </c>
      <c r="T24" s="169">
        <v>6</v>
      </c>
      <c r="U24" s="169">
        <v>8</v>
      </c>
      <c r="V24" s="169">
        <v>5</v>
      </c>
      <c r="W24" s="171">
        <v>1</v>
      </c>
    </row>
    <row r="25" spans="1:23" ht="19.899999999999999" customHeight="1" x14ac:dyDescent="0.2">
      <c r="A25" s="167" t="s">
        <v>169</v>
      </c>
      <c r="B25" s="176" t="s">
        <v>175</v>
      </c>
      <c r="C25" s="183" t="s">
        <v>106</v>
      </c>
      <c r="D25" s="184"/>
      <c r="E25" s="168" t="s">
        <v>71</v>
      </c>
      <c r="F25" s="169">
        <v>45</v>
      </c>
      <c r="G25" s="169">
        <v>45</v>
      </c>
      <c r="H25" s="170">
        <v>100</v>
      </c>
      <c r="I25" s="170">
        <v>61.11</v>
      </c>
      <c r="J25" s="169">
        <v>5</v>
      </c>
      <c r="K25" s="169">
        <v>4</v>
      </c>
      <c r="L25" s="169">
        <v>7</v>
      </c>
      <c r="M25" s="169">
        <v>13</v>
      </c>
      <c r="N25" s="169">
        <v>3</v>
      </c>
      <c r="O25" s="169">
        <v>9</v>
      </c>
      <c r="P25" s="169">
        <v>2</v>
      </c>
      <c r="Q25" s="169">
        <v>2</v>
      </c>
      <c r="R25" s="169">
        <v>0</v>
      </c>
      <c r="S25" s="169">
        <v>5</v>
      </c>
      <c r="T25" s="169">
        <v>9</v>
      </c>
      <c r="U25" s="169">
        <v>15</v>
      </c>
      <c r="V25" s="169">
        <v>12</v>
      </c>
      <c r="W25" s="171">
        <v>4</v>
      </c>
    </row>
    <row r="26" spans="1:23" ht="3" customHeight="1" x14ac:dyDescent="0.2">
      <c r="A26" s="172" t="s">
        <v>170</v>
      </c>
      <c r="B26" s="177"/>
      <c r="C26" s="185"/>
      <c r="D26" s="186"/>
      <c r="E26" s="172"/>
      <c r="F26" s="173"/>
      <c r="G26" s="173"/>
      <c r="H26" s="174"/>
      <c r="I26" s="174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5"/>
    </row>
    <row r="27" spans="1:23" ht="4.9000000000000004" customHeight="1" x14ac:dyDescent="0.2">
      <c r="A27" s="178" t="s">
        <v>170</v>
      </c>
      <c r="B27" s="179"/>
      <c r="C27" s="187"/>
      <c r="D27" s="188"/>
      <c r="E27" s="178"/>
      <c r="F27" s="180"/>
      <c r="G27" s="180"/>
      <c r="H27" s="181"/>
      <c r="I27" s="181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2"/>
    </row>
    <row r="28" spans="1:23" ht="19.899999999999999" customHeight="1" x14ac:dyDescent="0.2">
      <c r="A28" s="167" t="s">
        <v>169</v>
      </c>
      <c r="B28" s="176" t="s">
        <v>176</v>
      </c>
      <c r="C28" s="183" t="s">
        <v>106</v>
      </c>
      <c r="D28" s="184"/>
      <c r="E28" s="168" t="s">
        <v>110</v>
      </c>
      <c r="F28" s="169">
        <v>9</v>
      </c>
      <c r="G28" s="169">
        <v>9</v>
      </c>
      <c r="H28" s="170">
        <v>100</v>
      </c>
      <c r="I28" s="170">
        <v>76.39</v>
      </c>
      <c r="J28" s="169">
        <v>2</v>
      </c>
      <c r="K28" s="169">
        <v>3</v>
      </c>
      <c r="L28" s="169">
        <v>1</v>
      </c>
      <c r="M28" s="169">
        <v>1</v>
      </c>
      <c r="N28" s="169">
        <v>1</v>
      </c>
      <c r="O28" s="169">
        <v>1</v>
      </c>
      <c r="P28" s="169">
        <v>0</v>
      </c>
      <c r="Q28" s="169">
        <v>0</v>
      </c>
      <c r="R28" s="169">
        <v>0</v>
      </c>
      <c r="S28" s="169">
        <v>0</v>
      </c>
      <c r="T28" s="169">
        <v>2</v>
      </c>
      <c r="U28" s="169">
        <v>3</v>
      </c>
      <c r="V28" s="169">
        <v>3</v>
      </c>
      <c r="W28" s="171">
        <v>1</v>
      </c>
    </row>
    <row r="29" spans="1:23" ht="19.899999999999999" customHeight="1" x14ac:dyDescent="0.2">
      <c r="A29" s="167" t="s">
        <v>169</v>
      </c>
      <c r="B29" s="176" t="s">
        <v>176</v>
      </c>
      <c r="C29" s="183" t="s">
        <v>106</v>
      </c>
      <c r="D29" s="184"/>
      <c r="E29" s="168" t="s">
        <v>105</v>
      </c>
      <c r="F29" s="169">
        <v>7</v>
      </c>
      <c r="G29" s="169">
        <v>7</v>
      </c>
      <c r="H29" s="170">
        <v>100</v>
      </c>
      <c r="I29" s="170">
        <v>78.569999999999993</v>
      </c>
      <c r="J29" s="169">
        <v>0</v>
      </c>
      <c r="K29" s="169">
        <v>4</v>
      </c>
      <c r="L29" s="169">
        <v>1</v>
      </c>
      <c r="M29" s="169">
        <v>2</v>
      </c>
      <c r="N29" s="169">
        <v>0</v>
      </c>
      <c r="O29" s="169">
        <v>0</v>
      </c>
      <c r="P29" s="169">
        <v>0</v>
      </c>
      <c r="Q29" s="169">
        <v>0</v>
      </c>
      <c r="R29" s="169">
        <v>0</v>
      </c>
      <c r="S29" s="169">
        <v>0</v>
      </c>
      <c r="T29" s="169">
        <v>0</v>
      </c>
      <c r="U29" s="169">
        <v>4</v>
      </c>
      <c r="V29" s="169">
        <v>3</v>
      </c>
      <c r="W29" s="171">
        <v>0</v>
      </c>
    </row>
    <row r="30" spans="1:23" ht="19.899999999999999" customHeight="1" x14ac:dyDescent="0.2">
      <c r="A30" s="167" t="s">
        <v>169</v>
      </c>
      <c r="B30" s="176" t="s">
        <v>176</v>
      </c>
      <c r="C30" s="183" t="s">
        <v>106</v>
      </c>
      <c r="D30" s="184"/>
      <c r="E30" s="168" t="s">
        <v>71</v>
      </c>
      <c r="F30" s="169">
        <v>16</v>
      </c>
      <c r="G30" s="169">
        <v>16</v>
      </c>
      <c r="H30" s="170">
        <v>100</v>
      </c>
      <c r="I30" s="170">
        <v>77.34</v>
      </c>
      <c r="J30" s="169">
        <v>2</v>
      </c>
      <c r="K30" s="169">
        <v>7</v>
      </c>
      <c r="L30" s="169">
        <v>2</v>
      </c>
      <c r="M30" s="169">
        <v>3</v>
      </c>
      <c r="N30" s="169">
        <v>1</v>
      </c>
      <c r="O30" s="169">
        <v>1</v>
      </c>
      <c r="P30" s="169">
        <v>0</v>
      </c>
      <c r="Q30" s="169">
        <v>0</v>
      </c>
      <c r="R30" s="169">
        <v>0</v>
      </c>
      <c r="S30" s="169">
        <v>0</v>
      </c>
      <c r="T30" s="169">
        <v>2</v>
      </c>
      <c r="U30" s="169">
        <v>7</v>
      </c>
      <c r="V30" s="169">
        <v>6</v>
      </c>
      <c r="W30" s="171">
        <v>1</v>
      </c>
    </row>
    <row r="31" spans="1:23" ht="3" customHeight="1" x14ac:dyDescent="0.2">
      <c r="A31" s="172" t="s">
        <v>170</v>
      </c>
      <c r="B31" s="177"/>
      <c r="C31" s="185"/>
      <c r="D31" s="186"/>
      <c r="E31" s="172"/>
      <c r="F31" s="173"/>
      <c r="G31" s="173"/>
      <c r="H31" s="174"/>
      <c r="I31" s="174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5"/>
    </row>
    <row r="32" spans="1:23" ht="4.9000000000000004" customHeight="1" x14ac:dyDescent="0.2">
      <c r="A32" s="178" t="s">
        <v>170</v>
      </c>
      <c r="B32" s="179"/>
      <c r="C32" s="187"/>
      <c r="D32" s="188"/>
      <c r="E32" s="178"/>
      <c r="F32" s="180"/>
      <c r="G32" s="180"/>
      <c r="H32" s="181"/>
      <c r="I32" s="181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2"/>
    </row>
    <row r="33" spans="1:23" ht="19.899999999999999" customHeight="1" x14ac:dyDescent="0.2">
      <c r="A33" s="167" t="s">
        <v>169</v>
      </c>
      <c r="B33" s="176" t="s">
        <v>177</v>
      </c>
      <c r="C33" s="183" t="s">
        <v>106</v>
      </c>
      <c r="D33" s="184"/>
      <c r="E33" s="168" t="s">
        <v>110</v>
      </c>
      <c r="F33" s="169">
        <v>32</v>
      </c>
      <c r="G33" s="169">
        <v>32</v>
      </c>
      <c r="H33" s="170">
        <v>100</v>
      </c>
      <c r="I33" s="170">
        <v>62.5</v>
      </c>
      <c r="J33" s="169">
        <v>3</v>
      </c>
      <c r="K33" s="169">
        <v>4</v>
      </c>
      <c r="L33" s="169">
        <v>10</v>
      </c>
      <c r="M33" s="169">
        <v>4</v>
      </c>
      <c r="N33" s="169">
        <v>2</v>
      </c>
      <c r="O33" s="169">
        <v>5</v>
      </c>
      <c r="P33" s="169">
        <v>1</v>
      </c>
      <c r="Q33" s="169">
        <v>3</v>
      </c>
      <c r="R33" s="169">
        <v>0</v>
      </c>
      <c r="S33" s="169">
        <v>3</v>
      </c>
      <c r="T33" s="169">
        <v>10</v>
      </c>
      <c r="U33" s="169">
        <v>8</v>
      </c>
      <c r="V33" s="169">
        <v>7</v>
      </c>
      <c r="W33" s="171">
        <v>4</v>
      </c>
    </row>
    <row r="34" spans="1:23" ht="19.899999999999999" customHeight="1" x14ac:dyDescent="0.2">
      <c r="A34" s="167" t="s">
        <v>169</v>
      </c>
      <c r="B34" s="176" t="s">
        <v>177</v>
      </c>
      <c r="C34" s="183" t="s">
        <v>106</v>
      </c>
      <c r="D34" s="184"/>
      <c r="E34" s="168" t="s">
        <v>105</v>
      </c>
      <c r="F34" s="169">
        <v>29</v>
      </c>
      <c r="G34" s="169">
        <v>29</v>
      </c>
      <c r="H34" s="170">
        <v>100</v>
      </c>
      <c r="I34" s="170">
        <v>73.709999999999994</v>
      </c>
      <c r="J34" s="169">
        <v>4</v>
      </c>
      <c r="K34" s="169">
        <v>8</v>
      </c>
      <c r="L34" s="169">
        <v>8</v>
      </c>
      <c r="M34" s="169">
        <v>5</v>
      </c>
      <c r="N34" s="169">
        <v>0</v>
      </c>
      <c r="O34" s="169">
        <v>3</v>
      </c>
      <c r="P34" s="169">
        <v>0</v>
      </c>
      <c r="Q34" s="169">
        <v>1</v>
      </c>
      <c r="R34" s="169">
        <v>0</v>
      </c>
      <c r="S34" s="169">
        <v>4</v>
      </c>
      <c r="T34" s="169">
        <v>11</v>
      </c>
      <c r="U34" s="169">
        <v>10</v>
      </c>
      <c r="V34" s="169">
        <v>3</v>
      </c>
      <c r="W34" s="171">
        <v>1</v>
      </c>
    </row>
    <row r="35" spans="1:23" ht="19.899999999999999" customHeight="1" x14ac:dyDescent="0.2">
      <c r="A35" s="167" t="s">
        <v>169</v>
      </c>
      <c r="B35" s="176" t="s">
        <v>177</v>
      </c>
      <c r="C35" s="183" t="s">
        <v>106</v>
      </c>
      <c r="D35" s="184"/>
      <c r="E35" s="168" t="s">
        <v>71</v>
      </c>
      <c r="F35" s="169">
        <v>61</v>
      </c>
      <c r="G35" s="169">
        <v>61</v>
      </c>
      <c r="H35" s="170">
        <v>100</v>
      </c>
      <c r="I35" s="170">
        <v>67.83</v>
      </c>
      <c r="J35" s="169">
        <v>7</v>
      </c>
      <c r="K35" s="169">
        <v>12</v>
      </c>
      <c r="L35" s="169">
        <v>18</v>
      </c>
      <c r="M35" s="169">
        <v>9</v>
      </c>
      <c r="N35" s="169">
        <v>2</v>
      </c>
      <c r="O35" s="169">
        <v>8</v>
      </c>
      <c r="P35" s="169">
        <v>1</v>
      </c>
      <c r="Q35" s="169">
        <v>4</v>
      </c>
      <c r="R35" s="169">
        <v>0</v>
      </c>
      <c r="S35" s="169">
        <v>7</v>
      </c>
      <c r="T35" s="169">
        <v>21</v>
      </c>
      <c r="U35" s="169">
        <v>18</v>
      </c>
      <c r="V35" s="169">
        <v>10</v>
      </c>
      <c r="W35" s="171">
        <v>5</v>
      </c>
    </row>
    <row r="36" spans="1:23" ht="3" customHeight="1" x14ac:dyDescent="0.2">
      <c r="A36" s="172" t="s">
        <v>170</v>
      </c>
      <c r="B36" s="177"/>
      <c r="C36" s="185"/>
      <c r="D36" s="186"/>
      <c r="E36" s="172"/>
      <c r="F36" s="173"/>
      <c r="G36" s="173"/>
      <c r="H36" s="174"/>
      <c r="I36" s="174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5"/>
    </row>
    <row r="37" spans="1:23" ht="4.9000000000000004" customHeight="1" x14ac:dyDescent="0.2">
      <c r="A37" s="178" t="s">
        <v>170</v>
      </c>
      <c r="B37" s="179"/>
      <c r="C37" s="187"/>
      <c r="D37" s="188"/>
      <c r="E37" s="178"/>
      <c r="F37" s="180"/>
      <c r="G37" s="180"/>
      <c r="H37" s="181"/>
      <c r="I37" s="181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2"/>
    </row>
    <row r="38" spans="1:23" ht="19.899999999999999" customHeight="1" x14ac:dyDescent="0.2">
      <c r="A38" s="167" t="s">
        <v>169</v>
      </c>
      <c r="B38" s="176" t="s">
        <v>178</v>
      </c>
      <c r="C38" s="183" t="s">
        <v>106</v>
      </c>
      <c r="D38" s="184"/>
      <c r="E38" s="168" t="s">
        <v>110</v>
      </c>
      <c r="F38" s="169">
        <v>32</v>
      </c>
      <c r="G38" s="169">
        <v>32</v>
      </c>
      <c r="H38" s="170">
        <v>100</v>
      </c>
      <c r="I38" s="170">
        <v>70.31</v>
      </c>
      <c r="J38" s="169">
        <v>4</v>
      </c>
      <c r="K38" s="169">
        <v>8</v>
      </c>
      <c r="L38" s="169">
        <v>6</v>
      </c>
      <c r="M38" s="169">
        <v>6</v>
      </c>
      <c r="N38" s="169">
        <v>5</v>
      </c>
      <c r="O38" s="169">
        <v>1</v>
      </c>
      <c r="P38" s="169">
        <v>1</v>
      </c>
      <c r="Q38" s="169">
        <v>1</v>
      </c>
      <c r="R38" s="169">
        <v>0</v>
      </c>
      <c r="S38" s="169">
        <v>7</v>
      </c>
      <c r="T38" s="169">
        <v>17</v>
      </c>
      <c r="U38" s="169">
        <v>6</v>
      </c>
      <c r="V38" s="169">
        <v>2</v>
      </c>
      <c r="W38" s="171">
        <v>0</v>
      </c>
    </row>
    <row r="39" spans="1:23" ht="19.899999999999999" customHeight="1" x14ac:dyDescent="0.2">
      <c r="A39" s="167" t="s">
        <v>169</v>
      </c>
      <c r="B39" s="176" t="s">
        <v>178</v>
      </c>
      <c r="C39" s="183" t="s">
        <v>106</v>
      </c>
      <c r="D39" s="184"/>
      <c r="E39" s="168" t="s">
        <v>105</v>
      </c>
      <c r="F39" s="169">
        <v>29</v>
      </c>
      <c r="G39" s="169">
        <v>29</v>
      </c>
      <c r="H39" s="170">
        <v>100</v>
      </c>
      <c r="I39" s="170">
        <v>80.599999999999994</v>
      </c>
      <c r="J39" s="169">
        <v>7</v>
      </c>
      <c r="K39" s="169">
        <v>11</v>
      </c>
      <c r="L39" s="169">
        <v>5</v>
      </c>
      <c r="M39" s="169">
        <v>2</v>
      </c>
      <c r="N39" s="169">
        <v>3</v>
      </c>
      <c r="O39" s="169">
        <v>0</v>
      </c>
      <c r="P39" s="169">
        <v>1</v>
      </c>
      <c r="Q39" s="169">
        <v>0</v>
      </c>
      <c r="R39" s="169">
        <v>0</v>
      </c>
      <c r="S39" s="169">
        <v>16</v>
      </c>
      <c r="T39" s="169">
        <v>9</v>
      </c>
      <c r="U39" s="169">
        <v>3</v>
      </c>
      <c r="V39" s="169">
        <v>1</v>
      </c>
      <c r="W39" s="171">
        <v>0</v>
      </c>
    </row>
    <row r="40" spans="1:23" ht="19.899999999999999" customHeight="1" x14ac:dyDescent="0.2">
      <c r="A40" s="167" t="s">
        <v>169</v>
      </c>
      <c r="B40" s="176" t="s">
        <v>178</v>
      </c>
      <c r="C40" s="183" t="s">
        <v>106</v>
      </c>
      <c r="D40" s="184"/>
      <c r="E40" s="168" t="s">
        <v>71</v>
      </c>
      <c r="F40" s="169">
        <v>61</v>
      </c>
      <c r="G40" s="169">
        <v>61</v>
      </c>
      <c r="H40" s="170">
        <v>100</v>
      </c>
      <c r="I40" s="170">
        <v>75.2</v>
      </c>
      <c r="J40" s="169">
        <v>11</v>
      </c>
      <c r="K40" s="169">
        <v>19</v>
      </c>
      <c r="L40" s="169">
        <v>11</v>
      </c>
      <c r="M40" s="169">
        <v>8</v>
      </c>
      <c r="N40" s="169">
        <v>8</v>
      </c>
      <c r="O40" s="169">
        <v>1</v>
      </c>
      <c r="P40" s="169">
        <v>2</v>
      </c>
      <c r="Q40" s="169">
        <v>1</v>
      </c>
      <c r="R40" s="169">
        <v>0</v>
      </c>
      <c r="S40" s="169">
        <v>23</v>
      </c>
      <c r="T40" s="169">
        <v>26</v>
      </c>
      <c r="U40" s="169">
        <v>9</v>
      </c>
      <c r="V40" s="169">
        <v>3</v>
      </c>
      <c r="W40" s="171">
        <v>0</v>
      </c>
    </row>
    <row r="41" spans="1:23" ht="3" customHeight="1" x14ac:dyDescent="0.2">
      <c r="A41" s="172" t="s">
        <v>170</v>
      </c>
      <c r="B41" s="177"/>
      <c r="C41" s="185"/>
      <c r="D41" s="186"/>
      <c r="E41" s="172"/>
      <c r="F41" s="173"/>
      <c r="G41" s="173"/>
      <c r="H41" s="174"/>
      <c r="I41" s="174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5"/>
    </row>
    <row r="42" spans="1:23" ht="4.9000000000000004" customHeight="1" x14ac:dyDescent="0.2">
      <c r="A42" s="178" t="s">
        <v>170</v>
      </c>
      <c r="B42" s="179"/>
      <c r="C42" s="187"/>
      <c r="D42" s="188"/>
      <c r="E42" s="178"/>
      <c r="F42" s="180"/>
      <c r="G42" s="180"/>
      <c r="H42" s="181"/>
      <c r="I42" s="181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2"/>
    </row>
    <row r="975" spans="1:30" ht="19.5" x14ac:dyDescent="0.2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5" x14ac:dyDescent="0.2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5" x14ac:dyDescent="0.2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5" x14ac:dyDescent="0.2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5" x14ac:dyDescent="0.2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5" x14ac:dyDescent="0.2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5" x14ac:dyDescent="0.2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5" x14ac:dyDescent="0.2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5" x14ac:dyDescent="0.2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5" x14ac:dyDescent="0.2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5" x14ac:dyDescent="0.2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5" x14ac:dyDescent="0.2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5" x14ac:dyDescent="0.2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5" x14ac:dyDescent="0.2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5" x14ac:dyDescent="0.2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5" x14ac:dyDescent="0.2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5" x14ac:dyDescent="0.2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5" x14ac:dyDescent="0.2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5" x14ac:dyDescent="0.2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5" x14ac:dyDescent="0.2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AVZKAHkZ0gyrnpYqFNILCEv2TlWVmJiab8r8dUuIYPlOTKNqL80Y0LQaXNXW7qCQRdTf0Pn/B9bkP+EsiDG4/g==" saltValue="M8Tu2xI62Z/LL75kvUxJ7g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7" manualBreakCount="7">
    <brk id="12" max="16383" man="1"/>
    <brk id="17" max="16383" man="1"/>
    <brk id="22" max="16383" man="1"/>
    <brk id="27" max="16383" man="1"/>
    <brk id="32" max="16383" man="1"/>
    <brk id="37" max="16383" man="1"/>
    <brk id="42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P25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ColWidth="8.85546875" defaultRowHeight="12.75" x14ac:dyDescent="0.2"/>
  <cols>
    <col min="1" max="1" width="25.7109375" style="64" customWidth="1"/>
    <col min="2" max="2" width="5.7109375" style="64" customWidth="1"/>
    <col min="3" max="3" width="40.7109375" style="64" customWidth="1"/>
    <col min="4" max="4" width="35.7109375" style="64" customWidth="1"/>
    <col min="5" max="5" width="10.7109375" style="64" customWidth="1"/>
    <col min="6" max="6" width="5.7109375" style="64" customWidth="1"/>
    <col min="7" max="7" width="17.85546875" style="64" customWidth="1"/>
    <col min="8" max="16384" width="8.85546875" style="64"/>
  </cols>
  <sheetData>
    <row r="1" spans="1:16" s="56" customFormat="1" ht="15" x14ac:dyDescent="0.2">
      <c r="A1" s="232" t="s">
        <v>90</v>
      </c>
      <c r="B1" s="232"/>
      <c r="C1" s="232"/>
      <c r="D1" s="232"/>
      <c r="E1" s="232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25" x14ac:dyDescent="0.2">
      <c r="A2" s="233" t="s">
        <v>91</v>
      </c>
      <c r="B2" s="233"/>
      <c r="C2" s="233"/>
      <c r="D2" s="233"/>
      <c r="E2" s="233"/>
      <c r="F2" s="110"/>
      <c r="G2" s="132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5" x14ac:dyDescent="0.15">
      <c r="A3" s="255"/>
      <c r="B3" s="255"/>
      <c r="C3" s="255"/>
      <c r="D3" s="255"/>
      <c r="E3" s="255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4.25" x14ac:dyDescent="0.2">
      <c r="A4" s="260" t="s">
        <v>180</v>
      </c>
      <c r="B4" s="260"/>
      <c r="C4" s="260"/>
      <c r="D4" s="260"/>
      <c r="E4" s="260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5" x14ac:dyDescent="0.15">
      <c r="A5" s="213" t="s">
        <v>94</v>
      </c>
      <c r="B5" s="213"/>
      <c r="C5" s="213"/>
      <c r="D5" s="213"/>
      <c r="E5" s="213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38</v>
      </c>
    </row>
    <row r="7" spans="1:16" ht="19.899999999999999" customHeight="1" x14ac:dyDescent="0.2">
      <c r="A7" s="107" t="s">
        <v>172</v>
      </c>
      <c r="B7" s="37">
        <v>93</v>
      </c>
      <c r="C7" s="106" t="s">
        <v>181</v>
      </c>
      <c r="D7" s="156"/>
      <c r="E7" s="118" t="s">
        <v>182</v>
      </c>
    </row>
    <row r="8" spans="1:16" ht="19.899999999999999" customHeight="1" x14ac:dyDescent="0.2">
      <c r="A8" s="189" t="s">
        <v>172</v>
      </c>
      <c r="B8" s="190">
        <v>93</v>
      </c>
      <c r="C8" s="191" t="s">
        <v>183</v>
      </c>
      <c r="D8" s="156"/>
      <c r="E8" s="192" t="s">
        <v>182</v>
      </c>
    </row>
    <row r="9" spans="1:16" ht="19.899999999999999" customHeight="1" x14ac:dyDescent="0.2">
      <c r="A9" s="189" t="s">
        <v>172</v>
      </c>
      <c r="B9" s="190">
        <v>93</v>
      </c>
      <c r="C9" s="191" t="s">
        <v>184</v>
      </c>
      <c r="D9" s="156"/>
      <c r="E9" s="192" t="s">
        <v>182</v>
      </c>
    </row>
    <row r="10" spans="1:16" ht="4.9000000000000004" customHeight="1" x14ac:dyDescent="0.2">
      <c r="A10" s="193" t="s">
        <v>170</v>
      </c>
      <c r="B10" s="172"/>
      <c r="C10" s="193"/>
      <c r="D10" s="194"/>
      <c r="E10" s="193"/>
    </row>
    <row r="11" spans="1:16" ht="19.899999999999999" customHeight="1" x14ac:dyDescent="0.2">
      <c r="A11" s="189" t="s">
        <v>173</v>
      </c>
      <c r="B11" s="190">
        <v>88</v>
      </c>
      <c r="C11" s="191" t="s">
        <v>185</v>
      </c>
      <c r="D11" s="156"/>
      <c r="E11" s="192" t="s">
        <v>182</v>
      </c>
    </row>
    <row r="12" spans="1:16" ht="19.899999999999999" customHeight="1" x14ac:dyDescent="0.2">
      <c r="A12" s="189" t="s">
        <v>173</v>
      </c>
      <c r="B12" s="190">
        <v>88</v>
      </c>
      <c r="C12" s="191" t="s">
        <v>186</v>
      </c>
      <c r="D12" s="156"/>
      <c r="E12" s="192" t="s">
        <v>182</v>
      </c>
    </row>
    <row r="13" spans="1:16" ht="19.899999999999999" customHeight="1" x14ac:dyDescent="0.2">
      <c r="A13" s="189" t="s">
        <v>173</v>
      </c>
      <c r="B13" s="190">
        <v>88</v>
      </c>
      <c r="C13" s="191" t="s">
        <v>187</v>
      </c>
      <c r="D13" s="156"/>
      <c r="E13" s="192" t="s">
        <v>182</v>
      </c>
    </row>
    <row r="14" spans="1:16" ht="4.9000000000000004" customHeight="1" x14ac:dyDescent="0.2">
      <c r="A14" s="193" t="s">
        <v>170</v>
      </c>
      <c r="B14" s="172"/>
      <c r="C14" s="193"/>
      <c r="D14" s="194"/>
      <c r="E14" s="193"/>
    </row>
    <row r="15" spans="1:16" ht="19.899999999999999" customHeight="1" x14ac:dyDescent="0.2">
      <c r="A15" s="189" t="s">
        <v>174</v>
      </c>
      <c r="B15" s="190">
        <v>99</v>
      </c>
      <c r="C15" s="191" t="s">
        <v>188</v>
      </c>
      <c r="D15" s="156"/>
      <c r="E15" s="192" t="s">
        <v>182</v>
      </c>
    </row>
    <row r="16" spans="1:16" ht="4.9000000000000004" customHeight="1" x14ac:dyDescent="0.2">
      <c r="A16" s="193" t="s">
        <v>170</v>
      </c>
      <c r="B16" s="172"/>
      <c r="C16" s="193"/>
      <c r="D16" s="194"/>
      <c r="E16" s="193"/>
    </row>
    <row r="17" spans="1:5" ht="19.899999999999999" customHeight="1" x14ac:dyDescent="0.2">
      <c r="A17" s="189" t="s">
        <v>175</v>
      </c>
      <c r="B17" s="190">
        <v>95</v>
      </c>
      <c r="C17" s="191" t="s">
        <v>189</v>
      </c>
      <c r="D17" s="156"/>
      <c r="E17" s="192" t="s">
        <v>182</v>
      </c>
    </row>
    <row r="18" spans="1:5" ht="19.899999999999999" customHeight="1" x14ac:dyDescent="0.2">
      <c r="A18" s="189" t="s">
        <v>175</v>
      </c>
      <c r="B18" s="190">
        <v>95</v>
      </c>
      <c r="C18" s="191" t="s">
        <v>190</v>
      </c>
      <c r="D18" s="156"/>
      <c r="E18" s="192" t="s">
        <v>182</v>
      </c>
    </row>
    <row r="19" spans="1:5" ht="4.9000000000000004" customHeight="1" x14ac:dyDescent="0.2">
      <c r="A19" s="193" t="s">
        <v>170</v>
      </c>
      <c r="B19" s="172"/>
      <c r="C19" s="193"/>
      <c r="D19" s="194"/>
      <c r="E19" s="193"/>
    </row>
    <row r="20" spans="1:5" ht="19.899999999999999" customHeight="1" x14ac:dyDescent="0.2">
      <c r="A20" s="189" t="s">
        <v>176</v>
      </c>
      <c r="B20" s="190">
        <v>84</v>
      </c>
      <c r="C20" s="191" t="s">
        <v>191</v>
      </c>
      <c r="D20" s="156"/>
      <c r="E20" s="192" t="s">
        <v>182</v>
      </c>
    </row>
    <row r="21" spans="1:5" ht="4.9000000000000004" customHeight="1" x14ac:dyDescent="0.2">
      <c r="A21" s="193" t="s">
        <v>170</v>
      </c>
      <c r="B21" s="172"/>
      <c r="C21" s="193"/>
      <c r="D21" s="194"/>
      <c r="E21" s="193"/>
    </row>
    <row r="22" spans="1:5" ht="19.899999999999999" customHeight="1" x14ac:dyDescent="0.2">
      <c r="A22" s="189" t="s">
        <v>177</v>
      </c>
      <c r="B22" s="190">
        <v>98</v>
      </c>
      <c r="C22" s="191" t="s">
        <v>192</v>
      </c>
      <c r="D22" s="156"/>
      <c r="E22" s="192" t="s">
        <v>182</v>
      </c>
    </row>
    <row r="23" spans="1:5" ht="4.9000000000000004" customHeight="1" x14ac:dyDescent="0.2">
      <c r="A23" s="193" t="s">
        <v>170</v>
      </c>
      <c r="B23" s="172"/>
      <c r="C23" s="193"/>
      <c r="D23" s="194"/>
      <c r="E23" s="193"/>
    </row>
    <row r="24" spans="1:5" ht="19.899999999999999" customHeight="1" x14ac:dyDescent="0.2">
      <c r="A24" s="189" t="s">
        <v>178</v>
      </c>
      <c r="B24" s="190">
        <v>97</v>
      </c>
      <c r="C24" s="191" t="s">
        <v>188</v>
      </c>
      <c r="D24" s="156"/>
      <c r="E24" s="192" t="s">
        <v>182</v>
      </c>
    </row>
    <row r="25" spans="1:5" ht="4.9000000000000004" customHeight="1" x14ac:dyDescent="0.2">
      <c r="A25" s="193" t="s">
        <v>170</v>
      </c>
      <c r="B25" s="172"/>
      <c r="C25" s="193"/>
      <c r="D25" s="194"/>
      <c r="E25" s="193"/>
    </row>
  </sheetData>
  <sheetProtection algorithmName="SHA-512" hashValue="ViD6pngNiawER2MhuqEfa9Sa8fPnAKzbuFlqA5Ix4EKjXENOP2W5u113QSaTaAVV9uEAb7As42YR/0kUOplkow==" saltValue="cJMHgIPSLI6+pirYued42w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45"/>
  <sheetViews>
    <sheetView showGridLines="0" tabSelected="1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Z14" sqref="Z14"/>
    </sheetView>
  </sheetViews>
  <sheetFormatPr defaultColWidth="9.140625" defaultRowHeight="15" x14ac:dyDescent="0.25"/>
  <cols>
    <col min="1" max="1" width="9" style="54" bestFit="1" customWidth="1"/>
    <col min="2" max="2" width="29.28515625" style="54" bestFit="1" customWidth="1"/>
    <col min="3" max="3" width="3.28515625" style="54" bestFit="1" customWidth="1"/>
    <col min="4" max="4" width="5.7109375" style="54" bestFit="1" customWidth="1"/>
    <col min="5" max="5" width="3.140625" style="54" bestFit="1" customWidth="1"/>
    <col min="6" max="6" width="4.28515625" style="54" bestFit="1" customWidth="1"/>
    <col min="7" max="7" width="4.5703125" style="54" bestFit="1" customWidth="1"/>
    <col min="8" max="8" width="4.7109375" style="54" customWidth="1"/>
    <col min="9" max="9" width="4.28515625" style="54" bestFit="1" customWidth="1"/>
    <col min="10" max="10" width="4.5703125" style="54" bestFit="1" customWidth="1"/>
    <col min="11" max="11" width="4.7109375" style="54" customWidth="1"/>
    <col min="12" max="12" width="4.28515625" style="54" bestFit="1" customWidth="1"/>
    <col min="13" max="13" width="4.5703125" style="54" bestFit="1" customWidth="1"/>
    <col min="14" max="14" width="4.7109375" style="54" customWidth="1"/>
    <col min="15" max="15" width="4.28515625" style="54" bestFit="1" customWidth="1"/>
    <col min="16" max="16" width="4.5703125" style="54" bestFit="1" customWidth="1"/>
    <col min="17" max="17" width="4.7109375" style="54" customWidth="1"/>
    <col min="18" max="18" width="4.28515625" style="54" bestFit="1" customWidth="1"/>
    <col min="19" max="19" width="4.5703125" style="54" bestFit="1" customWidth="1"/>
    <col min="20" max="20" width="4.7109375" style="54" customWidth="1"/>
    <col min="21" max="21" width="4.28515625" style="54" bestFit="1" customWidth="1"/>
    <col min="22" max="22" width="4.5703125" style="54" bestFit="1" customWidth="1"/>
    <col min="23" max="23" width="4.7109375" style="54" customWidth="1"/>
    <col min="24" max="24" width="5.28515625" style="54" bestFit="1" customWidth="1"/>
    <col min="25" max="26" width="5.7109375" style="54" customWidth="1"/>
    <col min="27" max="27" width="12.85546875" style="54" bestFit="1" customWidth="1"/>
    <col min="28" max="16384" width="9.140625" style="54"/>
  </cols>
  <sheetData>
    <row r="1" spans="1:27" s="134" customFormat="1" ht="15.75" x14ac:dyDescent="0.25">
      <c r="A1" s="261" t="s">
        <v>90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7" s="135" customFormat="1" ht="17.25" x14ac:dyDescent="0.2">
      <c r="A2" s="262" t="s">
        <v>91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AA2" s="133" t="s">
        <v>66</v>
      </c>
    </row>
    <row r="3" spans="1:27" s="50" customFormat="1" ht="10.5" x14ac:dyDescent="0.15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AA3" s="136"/>
    </row>
    <row r="4" spans="1:27" s="137" customFormat="1" x14ac:dyDescent="0.25">
      <c r="A4" s="265" t="s">
        <v>193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AA4" s="138"/>
    </row>
    <row r="5" spans="1:27" s="139" customFormat="1" ht="11.25" x14ac:dyDescent="0.2">
      <c r="A5" s="263" t="s">
        <v>94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</row>
    <row r="6" spans="1:27" x14ac:dyDescent="0.25">
      <c r="A6" s="46"/>
      <c r="B6" s="47"/>
      <c r="C6" s="47"/>
      <c r="D6" s="47"/>
      <c r="E6" s="47"/>
      <c r="F6" s="264" t="s">
        <v>52</v>
      </c>
      <c r="G6" s="264"/>
      <c r="H6" s="264"/>
      <c r="I6" s="264" t="s">
        <v>53</v>
      </c>
      <c r="J6" s="264"/>
      <c r="K6" s="264"/>
      <c r="L6" s="264" t="s">
        <v>54</v>
      </c>
      <c r="M6" s="264"/>
      <c r="N6" s="264"/>
      <c r="O6" s="264" t="s">
        <v>55</v>
      </c>
      <c r="P6" s="264"/>
      <c r="Q6" s="264"/>
      <c r="R6" s="264" t="s">
        <v>56</v>
      </c>
      <c r="S6" s="264"/>
      <c r="T6" s="264"/>
      <c r="U6" s="264" t="s">
        <v>70</v>
      </c>
      <c r="V6" s="264"/>
      <c r="W6" s="264"/>
      <c r="X6" s="47" t="s">
        <v>71</v>
      </c>
      <c r="Y6" s="47"/>
    </row>
    <row r="7" spans="1:27" ht="24" x14ac:dyDescent="0.25">
      <c r="A7" s="140" t="s">
        <v>23</v>
      </c>
      <c r="B7" s="140" t="s">
        <v>24</v>
      </c>
      <c r="C7" s="140" t="s">
        <v>48</v>
      </c>
      <c r="D7" s="144" t="s">
        <v>32</v>
      </c>
      <c r="E7" s="140" t="s">
        <v>16</v>
      </c>
      <c r="F7" s="140" t="s">
        <v>25</v>
      </c>
      <c r="G7" s="140" t="s">
        <v>49</v>
      </c>
      <c r="H7" s="140" t="s">
        <v>50</v>
      </c>
      <c r="I7" s="140" t="s">
        <v>26</v>
      </c>
      <c r="J7" s="140" t="s">
        <v>51</v>
      </c>
      <c r="K7" s="140" t="s">
        <v>57</v>
      </c>
      <c r="L7" s="140" t="s">
        <v>27</v>
      </c>
      <c r="M7" s="140" t="s">
        <v>58</v>
      </c>
      <c r="N7" s="140" t="s">
        <v>59</v>
      </c>
      <c r="O7" s="140" t="s">
        <v>28</v>
      </c>
      <c r="P7" s="140" t="s">
        <v>60</v>
      </c>
      <c r="Q7" s="140" t="s">
        <v>61</v>
      </c>
      <c r="R7" s="140" t="s">
        <v>29</v>
      </c>
      <c r="S7" s="140" t="s">
        <v>62</v>
      </c>
      <c r="T7" s="140" t="s">
        <v>63</v>
      </c>
      <c r="U7" s="140" t="s">
        <v>30</v>
      </c>
      <c r="V7" s="140" t="s">
        <v>64</v>
      </c>
      <c r="W7" s="140" t="s">
        <v>65</v>
      </c>
      <c r="X7" s="140" t="s">
        <v>36</v>
      </c>
      <c r="Y7" s="140" t="s">
        <v>31</v>
      </c>
    </row>
    <row r="8" spans="1:27" x14ac:dyDescent="0.25">
      <c r="A8" s="141">
        <v>11602123</v>
      </c>
      <c r="B8" s="145" t="s">
        <v>194</v>
      </c>
      <c r="C8" s="141" t="s">
        <v>105</v>
      </c>
      <c r="D8" s="141" t="s">
        <v>195</v>
      </c>
      <c r="E8" s="141" t="s">
        <v>106</v>
      </c>
      <c r="F8" s="142">
        <v>301</v>
      </c>
      <c r="G8" s="142" t="s">
        <v>6</v>
      </c>
      <c r="H8" s="143">
        <v>95</v>
      </c>
      <c r="I8" s="142">
        <v>41</v>
      </c>
      <c r="J8" s="142" t="s">
        <v>6</v>
      </c>
      <c r="K8" s="143">
        <v>95</v>
      </c>
      <c r="L8" s="142">
        <v>42</v>
      </c>
      <c r="M8" s="142" t="s">
        <v>6</v>
      </c>
      <c r="N8" s="143">
        <v>95</v>
      </c>
      <c r="O8" s="142">
        <v>43</v>
      </c>
      <c r="P8" s="142" t="s">
        <v>6</v>
      </c>
      <c r="Q8" s="143">
        <v>99</v>
      </c>
      <c r="R8" s="142">
        <v>83</v>
      </c>
      <c r="S8" s="142" t="s">
        <v>6</v>
      </c>
      <c r="T8" s="143">
        <v>100</v>
      </c>
      <c r="U8" s="142"/>
      <c r="V8" s="142"/>
      <c r="W8" s="143"/>
      <c r="X8" s="143">
        <v>484</v>
      </c>
      <c r="Y8" s="142" t="s">
        <v>78</v>
      </c>
      <c r="Z8" s="54">
        <f>XIIResult[[#This Row],[Marks]]/5</f>
        <v>96.8</v>
      </c>
    </row>
    <row r="9" spans="1:27" x14ac:dyDescent="0.25">
      <c r="A9" s="161">
        <v>11602126</v>
      </c>
      <c r="B9" s="162" t="s">
        <v>196</v>
      </c>
      <c r="C9" s="163" t="s">
        <v>110</v>
      </c>
      <c r="D9" s="163" t="s">
        <v>195</v>
      </c>
      <c r="E9" s="163" t="s">
        <v>106</v>
      </c>
      <c r="F9" s="164">
        <v>301</v>
      </c>
      <c r="G9" s="164" t="s">
        <v>6</v>
      </c>
      <c r="H9" s="165">
        <v>98</v>
      </c>
      <c r="I9" s="164">
        <v>41</v>
      </c>
      <c r="J9" s="164" t="s">
        <v>6</v>
      </c>
      <c r="K9" s="165">
        <v>97</v>
      </c>
      <c r="L9" s="164">
        <v>42</v>
      </c>
      <c r="M9" s="164" t="s">
        <v>6</v>
      </c>
      <c r="N9" s="165">
        <v>95</v>
      </c>
      <c r="O9" s="164">
        <v>43</v>
      </c>
      <c r="P9" s="164" t="s">
        <v>6</v>
      </c>
      <c r="Q9" s="165">
        <v>97</v>
      </c>
      <c r="R9" s="164">
        <v>83</v>
      </c>
      <c r="S9" s="164" t="s">
        <v>6</v>
      </c>
      <c r="T9" s="165">
        <v>96</v>
      </c>
      <c r="U9" s="164"/>
      <c r="V9" s="164"/>
      <c r="W9" s="165"/>
      <c r="X9" s="165">
        <v>483</v>
      </c>
      <c r="Y9" s="166" t="s">
        <v>78</v>
      </c>
      <c r="Z9" s="54">
        <f>XIIResult[[#This Row],[Marks]]/5</f>
        <v>96.6</v>
      </c>
    </row>
    <row r="10" spans="1:27" x14ac:dyDescent="0.25">
      <c r="A10" s="161">
        <v>11602105</v>
      </c>
      <c r="B10" s="162" t="s">
        <v>197</v>
      </c>
      <c r="C10" s="163" t="s">
        <v>110</v>
      </c>
      <c r="D10" s="163" t="s">
        <v>195</v>
      </c>
      <c r="E10" s="163" t="s">
        <v>106</v>
      </c>
      <c r="F10" s="164">
        <v>301</v>
      </c>
      <c r="G10" s="164" t="s">
        <v>6</v>
      </c>
      <c r="H10" s="165">
        <v>99</v>
      </c>
      <c r="I10" s="164">
        <v>41</v>
      </c>
      <c r="J10" s="164" t="s">
        <v>6</v>
      </c>
      <c r="K10" s="165">
        <v>94</v>
      </c>
      <c r="L10" s="164">
        <v>42</v>
      </c>
      <c r="M10" s="164" t="s">
        <v>6</v>
      </c>
      <c r="N10" s="165">
        <v>93</v>
      </c>
      <c r="O10" s="164">
        <v>43</v>
      </c>
      <c r="P10" s="164" t="s">
        <v>6</v>
      </c>
      <c r="Q10" s="165">
        <v>95</v>
      </c>
      <c r="R10" s="164">
        <v>83</v>
      </c>
      <c r="S10" s="164" t="s">
        <v>6</v>
      </c>
      <c r="T10" s="165">
        <v>97</v>
      </c>
      <c r="U10" s="164"/>
      <c r="V10" s="164"/>
      <c r="W10" s="165"/>
      <c r="X10" s="165">
        <v>478</v>
      </c>
      <c r="Y10" s="166" t="s">
        <v>78</v>
      </c>
      <c r="Z10" s="54">
        <f>XIIResult[[#This Row],[Marks]]/5</f>
        <v>95.6</v>
      </c>
    </row>
    <row r="11" spans="1:27" x14ac:dyDescent="0.25">
      <c r="A11" s="161">
        <v>11602128</v>
      </c>
      <c r="B11" s="162" t="s">
        <v>198</v>
      </c>
      <c r="C11" s="163" t="s">
        <v>110</v>
      </c>
      <c r="D11" s="163" t="s">
        <v>195</v>
      </c>
      <c r="E11" s="163" t="s">
        <v>106</v>
      </c>
      <c r="F11" s="164">
        <v>301</v>
      </c>
      <c r="G11" s="164" t="s">
        <v>6</v>
      </c>
      <c r="H11" s="165">
        <v>95</v>
      </c>
      <c r="I11" s="164">
        <v>41</v>
      </c>
      <c r="J11" s="164" t="s">
        <v>6</v>
      </c>
      <c r="K11" s="165">
        <v>94</v>
      </c>
      <c r="L11" s="164">
        <v>42</v>
      </c>
      <c r="M11" s="164" t="s">
        <v>6</v>
      </c>
      <c r="N11" s="165">
        <v>92</v>
      </c>
      <c r="O11" s="164">
        <v>43</v>
      </c>
      <c r="P11" s="164" t="s">
        <v>6</v>
      </c>
      <c r="Q11" s="165">
        <v>95</v>
      </c>
      <c r="R11" s="164">
        <v>83</v>
      </c>
      <c r="S11" s="164" t="s">
        <v>6</v>
      </c>
      <c r="T11" s="165">
        <v>96</v>
      </c>
      <c r="U11" s="164"/>
      <c r="V11" s="164"/>
      <c r="W11" s="165"/>
      <c r="X11" s="165">
        <v>472</v>
      </c>
      <c r="Y11" s="166" t="s">
        <v>78</v>
      </c>
      <c r="Z11" s="54">
        <f>XIIResult[[#This Row],[Marks]]/5</f>
        <v>94.4</v>
      </c>
    </row>
    <row r="12" spans="1:27" x14ac:dyDescent="0.25">
      <c r="A12" s="161">
        <v>11602112</v>
      </c>
      <c r="B12" s="162" t="s">
        <v>199</v>
      </c>
      <c r="C12" s="163" t="s">
        <v>110</v>
      </c>
      <c r="D12" s="163" t="s">
        <v>195</v>
      </c>
      <c r="E12" s="163" t="s">
        <v>106</v>
      </c>
      <c r="F12" s="164">
        <v>301</v>
      </c>
      <c r="G12" s="164" t="s">
        <v>6</v>
      </c>
      <c r="H12" s="165">
        <v>92</v>
      </c>
      <c r="I12" s="164">
        <v>41</v>
      </c>
      <c r="J12" s="164" t="s">
        <v>6</v>
      </c>
      <c r="K12" s="165">
        <v>95</v>
      </c>
      <c r="L12" s="164">
        <v>42</v>
      </c>
      <c r="M12" s="164" t="s">
        <v>6</v>
      </c>
      <c r="N12" s="165">
        <v>95</v>
      </c>
      <c r="O12" s="164">
        <v>43</v>
      </c>
      <c r="P12" s="164" t="s">
        <v>6</v>
      </c>
      <c r="Q12" s="165">
        <v>95</v>
      </c>
      <c r="R12" s="164">
        <v>83</v>
      </c>
      <c r="S12" s="164" t="s">
        <v>6</v>
      </c>
      <c r="T12" s="165">
        <v>94</v>
      </c>
      <c r="U12" s="164"/>
      <c r="V12" s="164"/>
      <c r="W12" s="165"/>
      <c r="X12" s="165">
        <v>471</v>
      </c>
      <c r="Y12" s="166" t="s">
        <v>78</v>
      </c>
      <c r="Z12" s="54">
        <f>XIIResult[[#This Row],[Marks]]/5</f>
        <v>94.2</v>
      </c>
    </row>
    <row r="13" spans="1:27" x14ac:dyDescent="0.25">
      <c r="A13" s="161">
        <v>11602131</v>
      </c>
      <c r="B13" s="162" t="s">
        <v>200</v>
      </c>
      <c r="C13" s="163" t="s">
        <v>110</v>
      </c>
      <c r="D13" s="163" t="s">
        <v>195</v>
      </c>
      <c r="E13" s="163" t="s">
        <v>106</v>
      </c>
      <c r="F13" s="164">
        <v>301</v>
      </c>
      <c r="G13" s="164" t="s">
        <v>6</v>
      </c>
      <c r="H13" s="165">
        <v>95</v>
      </c>
      <c r="I13" s="164">
        <v>41</v>
      </c>
      <c r="J13" s="164" t="s">
        <v>6</v>
      </c>
      <c r="K13" s="165">
        <v>90</v>
      </c>
      <c r="L13" s="164">
        <v>42</v>
      </c>
      <c r="M13" s="164" t="s">
        <v>6</v>
      </c>
      <c r="N13" s="165">
        <v>95</v>
      </c>
      <c r="O13" s="164">
        <v>43</v>
      </c>
      <c r="P13" s="164" t="s">
        <v>6</v>
      </c>
      <c r="Q13" s="165">
        <v>95</v>
      </c>
      <c r="R13" s="164">
        <v>83</v>
      </c>
      <c r="S13" s="164" t="s">
        <v>6</v>
      </c>
      <c r="T13" s="165">
        <v>95</v>
      </c>
      <c r="U13" s="164"/>
      <c r="V13" s="164"/>
      <c r="W13" s="165"/>
      <c r="X13" s="165">
        <v>470</v>
      </c>
      <c r="Y13" s="166" t="s">
        <v>78</v>
      </c>
      <c r="Z13" s="54">
        <f>XIIResult[[#This Row],[Marks]]/5</f>
        <v>94</v>
      </c>
    </row>
    <row r="14" spans="1:27" x14ac:dyDescent="0.25">
      <c r="A14" s="161">
        <v>11602119</v>
      </c>
      <c r="B14" s="162" t="s">
        <v>201</v>
      </c>
      <c r="C14" s="163" t="s">
        <v>110</v>
      </c>
      <c r="D14" s="163" t="s">
        <v>195</v>
      </c>
      <c r="E14" s="163" t="s">
        <v>106</v>
      </c>
      <c r="F14" s="164">
        <v>301</v>
      </c>
      <c r="G14" s="164" t="s">
        <v>7</v>
      </c>
      <c r="H14" s="165">
        <v>90</v>
      </c>
      <c r="I14" s="164">
        <v>302</v>
      </c>
      <c r="J14" s="164" t="s">
        <v>7</v>
      </c>
      <c r="K14" s="165">
        <v>84</v>
      </c>
      <c r="L14" s="164">
        <v>42</v>
      </c>
      <c r="M14" s="164" t="s">
        <v>7</v>
      </c>
      <c r="N14" s="165">
        <v>84</v>
      </c>
      <c r="O14" s="164">
        <v>43</v>
      </c>
      <c r="P14" s="164" t="s">
        <v>6</v>
      </c>
      <c r="Q14" s="165">
        <v>93</v>
      </c>
      <c r="R14" s="164">
        <v>44</v>
      </c>
      <c r="S14" s="164" t="s">
        <v>6</v>
      </c>
      <c r="T14" s="165">
        <v>93</v>
      </c>
      <c r="U14" s="164"/>
      <c r="V14" s="164"/>
      <c r="W14" s="165"/>
      <c r="X14" s="165">
        <v>444</v>
      </c>
      <c r="Y14" s="166" t="s">
        <v>78</v>
      </c>
      <c r="Z14" s="54">
        <f>XIIResult[[#This Row],[Marks]]/5</f>
        <v>88.8</v>
      </c>
    </row>
    <row r="15" spans="1:27" x14ac:dyDescent="0.25">
      <c r="A15" s="161">
        <v>11602111</v>
      </c>
      <c r="B15" s="162" t="s">
        <v>202</v>
      </c>
      <c r="C15" s="163" t="s">
        <v>110</v>
      </c>
      <c r="D15" s="163" t="s">
        <v>195</v>
      </c>
      <c r="E15" s="163" t="s">
        <v>106</v>
      </c>
      <c r="F15" s="164">
        <v>301</v>
      </c>
      <c r="G15" s="164" t="s">
        <v>7</v>
      </c>
      <c r="H15" s="165">
        <v>90</v>
      </c>
      <c r="I15" s="164">
        <v>302</v>
      </c>
      <c r="J15" s="164" t="s">
        <v>9</v>
      </c>
      <c r="K15" s="165">
        <v>75</v>
      </c>
      <c r="L15" s="164">
        <v>42</v>
      </c>
      <c r="M15" s="164" t="s">
        <v>6</v>
      </c>
      <c r="N15" s="165">
        <v>90</v>
      </c>
      <c r="O15" s="164">
        <v>43</v>
      </c>
      <c r="P15" s="164" t="s">
        <v>6</v>
      </c>
      <c r="Q15" s="165">
        <v>94</v>
      </c>
      <c r="R15" s="164">
        <v>44</v>
      </c>
      <c r="S15" s="164" t="s">
        <v>6</v>
      </c>
      <c r="T15" s="165">
        <v>93</v>
      </c>
      <c r="U15" s="164"/>
      <c r="V15" s="164"/>
      <c r="W15" s="165"/>
      <c r="X15" s="165">
        <v>442</v>
      </c>
      <c r="Y15" s="166" t="s">
        <v>78</v>
      </c>
    </row>
    <row r="16" spans="1:27" x14ac:dyDescent="0.25">
      <c r="A16" s="161">
        <v>11602113</v>
      </c>
      <c r="B16" s="162" t="s">
        <v>203</v>
      </c>
      <c r="C16" s="163" t="s">
        <v>105</v>
      </c>
      <c r="D16" s="163" t="s">
        <v>195</v>
      </c>
      <c r="E16" s="163" t="s">
        <v>106</v>
      </c>
      <c r="F16" s="164">
        <v>301</v>
      </c>
      <c r="G16" s="164" t="s">
        <v>7</v>
      </c>
      <c r="H16" s="165">
        <v>90</v>
      </c>
      <c r="I16" s="164">
        <v>302</v>
      </c>
      <c r="J16" s="164" t="s">
        <v>8</v>
      </c>
      <c r="K16" s="165">
        <v>79</v>
      </c>
      <c r="L16" s="164">
        <v>42</v>
      </c>
      <c r="M16" s="164" t="s">
        <v>6</v>
      </c>
      <c r="N16" s="165">
        <v>88</v>
      </c>
      <c r="O16" s="164">
        <v>43</v>
      </c>
      <c r="P16" s="164" t="s">
        <v>7</v>
      </c>
      <c r="Q16" s="165">
        <v>88</v>
      </c>
      <c r="R16" s="164">
        <v>44</v>
      </c>
      <c r="S16" s="164" t="s">
        <v>6</v>
      </c>
      <c r="T16" s="165">
        <v>95</v>
      </c>
      <c r="U16" s="164"/>
      <c r="V16" s="164"/>
      <c r="W16" s="165"/>
      <c r="X16" s="165">
        <v>440</v>
      </c>
      <c r="Y16" s="166" t="s">
        <v>78</v>
      </c>
    </row>
    <row r="17" spans="1:25" x14ac:dyDescent="0.25">
      <c r="A17" s="161">
        <v>11602139</v>
      </c>
      <c r="B17" s="162" t="s">
        <v>204</v>
      </c>
      <c r="C17" s="163" t="s">
        <v>105</v>
      </c>
      <c r="D17" s="163" t="s">
        <v>195</v>
      </c>
      <c r="E17" s="163" t="s">
        <v>106</v>
      </c>
      <c r="F17" s="164">
        <v>301</v>
      </c>
      <c r="G17" s="164" t="s">
        <v>6</v>
      </c>
      <c r="H17" s="165">
        <v>93</v>
      </c>
      <c r="I17" s="164">
        <v>302</v>
      </c>
      <c r="J17" s="164" t="s">
        <v>6</v>
      </c>
      <c r="K17" s="165">
        <v>92</v>
      </c>
      <c r="L17" s="164">
        <v>42</v>
      </c>
      <c r="M17" s="164" t="s">
        <v>8</v>
      </c>
      <c r="N17" s="165">
        <v>72</v>
      </c>
      <c r="O17" s="164">
        <v>43</v>
      </c>
      <c r="P17" s="164" t="s">
        <v>7</v>
      </c>
      <c r="Q17" s="165">
        <v>89</v>
      </c>
      <c r="R17" s="164">
        <v>44</v>
      </c>
      <c r="S17" s="164" t="s">
        <v>6</v>
      </c>
      <c r="T17" s="165">
        <v>94</v>
      </c>
      <c r="U17" s="164"/>
      <c r="V17" s="164"/>
      <c r="W17" s="165"/>
      <c r="X17" s="165">
        <v>440</v>
      </c>
      <c r="Y17" s="166" t="s">
        <v>78</v>
      </c>
    </row>
    <row r="18" spans="1:25" x14ac:dyDescent="0.25">
      <c r="A18" s="161">
        <v>11602116</v>
      </c>
      <c r="B18" s="162" t="s">
        <v>205</v>
      </c>
      <c r="C18" s="163" t="s">
        <v>105</v>
      </c>
      <c r="D18" s="163" t="s">
        <v>195</v>
      </c>
      <c r="E18" s="163" t="s">
        <v>106</v>
      </c>
      <c r="F18" s="164">
        <v>301</v>
      </c>
      <c r="G18" s="164" t="s">
        <v>7</v>
      </c>
      <c r="H18" s="165">
        <v>90</v>
      </c>
      <c r="I18" s="164">
        <v>302</v>
      </c>
      <c r="J18" s="164" t="s">
        <v>7</v>
      </c>
      <c r="K18" s="165">
        <v>83</v>
      </c>
      <c r="L18" s="164">
        <v>42</v>
      </c>
      <c r="M18" s="164" t="s">
        <v>8</v>
      </c>
      <c r="N18" s="165">
        <v>74</v>
      </c>
      <c r="O18" s="164">
        <v>43</v>
      </c>
      <c r="P18" s="164" t="s">
        <v>6</v>
      </c>
      <c r="Q18" s="165">
        <v>95</v>
      </c>
      <c r="R18" s="164">
        <v>44</v>
      </c>
      <c r="S18" s="164" t="s">
        <v>7</v>
      </c>
      <c r="T18" s="165">
        <v>88</v>
      </c>
      <c r="U18" s="164"/>
      <c r="V18" s="164"/>
      <c r="W18" s="165"/>
      <c r="X18" s="165">
        <v>430</v>
      </c>
      <c r="Y18" s="166" t="s">
        <v>78</v>
      </c>
    </row>
    <row r="19" spans="1:25" x14ac:dyDescent="0.25">
      <c r="A19" s="161">
        <v>11602138</v>
      </c>
      <c r="B19" s="162" t="s">
        <v>206</v>
      </c>
      <c r="C19" s="163" t="s">
        <v>110</v>
      </c>
      <c r="D19" s="163" t="s">
        <v>195</v>
      </c>
      <c r="E19" s="163" t="s">
        <v>106</v>
      </c>
      <c r="F19" s="164">
        <v>301</v>
      </c>
      <c r="G19" s="164" t="s">
        <v>6</v>
      </c>
      <c r="H19" s="165">
        <v>92</v>
      </c>
      <c r="I19" s="164">
        <v>41</v>
      </c>
      <c r="J19" s="164" t="s">
        <v>9</v>
      </c>
      <c r="K19" s="165">
        <v>66</v>
      </c>
      <c r="L19" s="164">
        <v>42</v>
      </c>
      <c r="M19" s="164" t="s">
        <v>7</v>
      </c>
      <c r="N19" s="165">
        <v>83</v>
      </c>
      <c r="O19" s="164">
        <v>43</v>
      </c>
      <c r="P19" s="164" t="s">
        <v>6</v>
      </c>
      <c r="Q19" s="165">
        <v>92</v>
      </c>
      <c r="R19" s="164">
        <v>83</v>
      </c>
      <c r="S19" s="164" t="s">
        <v>7</v>
      </c>
      <c r="T19" s="165">
        <v>93</v>
      </c>
      <c r="U19" s="164"/>
      <c r="V19" s="164"/>
      <c r="W19" s="165"/>
      <c r="X19" s="165">
        <v>426</v>
      </c>
      <c r="Y19" s="166" t="s">
        <v>78</v>
      </c>
    </row>
    <row r="20" spans="1:25" x14ac:dyDescent="0.25">
      <c r="A20" s="161">
        <v>11602117</v>
      </c>
      <c r="B20" s="162" t="s">
        <v>207</v>
      </c>
      <c r="C20" s="163" t="s">
        <v>110</v>
      </c>
      <c r="D20" s="163" t="s">
        <v>195</v>
      </c>
      <c r="E20" s="163" t="s">
        <v>106</v>
      </c>
      <c r="F20" s="164">
        <v>301</v>
      </c>
      <c r="G20" s="164" t="s">
        <v>6</v>
      </c>
      <c r="H20" s="165">
        <v>98</v>
      </c>
      <c r="I20" s="164">
        <v>41</v>
      </c>
      <c r="J20" s="164" t="s">
        <v>8</v>
      </c>
      <c r="K20" s="165">
        <v>69</v>
      </c>
      <c r="L20" s="164">
        <v>42</v>
      </c>
      <c r="M20" s="164" t="s">
        <v>8</v>
      </c>
      <c r="N20" s="165">
        <v>76</v>
      </c>
      <c r="O20" s="164">
        <v>43</v>
      </c>
      <c r="P20" s="164" t="s">
        <v>7</v>
      </c>
      <c r="Q20" s="165">
        <v>86</v>
      </c>
      <c r="R20" s="164">
        <v>44</v>
      </c>
      <c r="S20" s="164" t="s">
        <v>6</v>
      </c>
      <c r="T20" s="165">
        <v>95</v>
      </c>
      <c r="U20" s="164"/>
      <c r="V20" s="164"/>
      <c r="W20" s="165"/>
      <c r="X20" s="165">
        <v>424</v>
      </c>
      <c r="Y20" s="166" t="s">
        <v>78</v>
      </c>
    </row>
    <row r="21" spans="1:25" x14ac:dyDescent="0.25">
      <c r="A21" s="161">
        <v>11602107</v>
      </c>
      <c r="B21" s="162" t="s">
        <v>208</v>
      </c>
      <c r="C21" s="163" t="s">
        <v>110</v>
      </c>
      <c r="D21" s="163" t="s">
        <v>195</v>
      </c>
      <c r="E21" s="163" t="s">
        <v>106</v>
      </c>
      <c r="F21" s="164">
        <v>301</v>
      </c>
      <c r="G21" s="164" t="s">
        <v>6</v>
      </c>
      <c r="H21" s="165">
        <v>91</v>
      </c>
      <c r="I21" s="164">
        <v>302</v>
      </c>
      <c r="J21" s="164" t="s">
        <v>9</v>
      </c>
      <c r="K21" s="165">
        <v>77</v>
      </c>
      <c r="L21" s="164">
        <v>42</v>
      </c>
      <c r="M21" s="164" t="s">
        <v>8</v>
      </c>
      <c r="N21" s="165">
        <v>75</v>
      </c>
      <c r="O21" s="164">
        <v>43</v>
      </c>
      <c r="P21" s="164" t="s">
        <v>7</v>
      </c>
      <c r="Q21" s="165">
        <v>82</v>
      </c>
      <c r="R21" s="164">
        <v>44</v>
      </c>
      <c r="S21" s="164" t="s">
        <v>6</v>
      </c>
      <c r="T21" s="165">
        <v>95</v>
      </c>
      <c r="U21" s="164"/>
      <c r="V21" s="164"/>
      <c r="W21" s="165"/>
      <c r="X21" s="165">
        <v>420</v>
      </c>
      <c r="Y21" s="166" t="s">
        <v>78</v>
      </c>
    </row>
    <row r="22" spans="1:25" x14ac:dyDescent="0.25">
      <c r="A22" s="161">
        <v>11602109</v>
      </c>
      <c r="B22" s="162" t="s">
        <v>209</v>
      </c>
      <c r="C22" s="163" t="s">
        <v>105</v>
      </c>
      <c r="D22" s="163" t="s">
        <v>195</v>
      </c>
      <c r="E22" s="163" t="s">
        <v>106</v>
      </c>
      <c r="F22" s="164">
        <v>301</v>
      </c>
      <c r="G22" s="164" t="s">
        <v>6</v>
      </c>
      <c r="H22" s="165">
        <v>91</v>
      </c>
      <c r="I22" s="164">
        <v>41</v>
      </c>
      <c r="J22" s="164" t="s">
        <v>8</v>
      </c>
      <c r="K22" s="165">
        <v>67</v>
      </c>
      <c r="L22" s="164">
        <v>42</v>
      </c>
      <c r="M22" s="164" t="s">
        <v>7</v>
      </c>
      <c r="N22" s="165">
        <v>79</v>
      </c>
      <c r="O22" s="164">
        <v>43</v>
      </c>
      <c r="P22" s="164" t="s">
        <v>7</v>
      </c>
      <c r="Q22" s="165">
        <v>84</v>
      </c>
      <c r="R22" s="164">
        <v>83</v>
      </c>
      <c r="S22" s="164" t="s">
        <v>6</v>
      </c>
      <c r="T22" s="165">
        <v>94</v>
      </c>
      <c r="U22" s="164"/>
      <c r="V22" s="164"/>
      <c r="W22" s="165"/>
      <c r="X22" s="165">
        <v>415</v>
      </c>
      <c r="Y22" s="166" t="s">
        <v>78</v>
      </c>
    </row>
    <row r="23" spans="1:25" x14ac:dyDescent="0.25">
      <c r="A23" s="161">
        <v>11602129</v>
      </c>
      <c r="B23" s="162" t="s">
        <v>210</v>
      </c>
      <c r="C23" s="163" t="s">
        <v>105</v>
      </c>
      <c r="D23" s="163" t="s">
        <v>195</v>
      </c>
      <c r="E23" s="163" t="s">
        <v>106</v>
      </c>
      <c r="F23" s="164">
        <v>301</v>
      </c>
      <c r="G23" s="164" t="s">
        <v>7</v>
      </c>
      <c r="H23" s="165">
        <v>90</v>
      </c>
      <c r="I23" s="164">
        <v>41</v>
      </c>
      <c r="J23" s="164" t="s">
        <v>7</v>
      </c>
      <c r="K23" s="165">
        <v>86</v>
      </c>
      <c r="L23" s="164">
        <v>42</v>
      </c>
      <c r="M23" s="164" t="s">
        <v>5</v>
      </c>
      <c r="N23" s="165">
        <v>63</v>
      </c>
      <c r="O23" s="164">
        <v>43</v>
      </c>
      <c r="P23" s="164" t="s">
        <v>7</v>
      </c>
      <c r="Q23" s="165">
        <v>84</v>
      </c>
      <c r="R23" s="164">
        <v>83</v>
      </c>
      <c r="S23" s="164" t="s">
        <v>8</v>
      </c>
      <c r="T23" s="165">
        <v>83</v>
      </c>
      <c r="U23" s="164"/>
      <c r="V23" s="164"/>
      <c r="W23" s="165"/>
      <c r="X23" s="165">
        <v>406</v>
      </c>
      <c r="Y23" s="166" t="s">
        <v>78</v>
      </c>
    </row>
    <row r="24" spans="1:25" x14ac:dyDescent="0.25">
      <c r="A24" s="161">
        <v>11602124</v>
      </c>
      <c r="B24" s="162" t="s">
        <v>211</v>
      </c>
      <c r="C24" s="163" t="s">
        <v>110</v>
      </c>
      <c r="D24" s="163" t="s">
        <v>195</v>
      </c>
      <c r="E24" s="163" t="s">
        <v>106</v>
      </c>
      <c r="F24" s="164">
        <v>301</v>
      </c>
      <c r="G24" s="164" t="s">
        <v>9</v>
      </c>
      <c r="H24" s="165">
        <v>80</v>
      </c>
      <c r="I24" s="164">
        <v>41</v>
      </c>
      <c r="J24" s="164" t="s">
        <v>8</v>
      </c>
      <c r="K24" s="165">
        <v>68</v>
      </c>
      <c r="L24" s="164">
        <v>42</v>
      </c>
      <c r="M24" s="164" t="s">
        <v>7</v>
      </c>
      <c r="N24" s="165">
        <v>81</v>
      </c>
      <c r="O24" s="164">
        <v>43</v>
      </c>
      <c r="P24" s="164" t="s">
        <v>8</v>
      </c>
      <c r="Q24" s="165">
        <v>78</v>
      </c>
      <c r="R24" s="164">
        <v>83</v>
      </c>
      <c r="S24" s="164" t="s">
        <v>7</v>
      </c>
      <c r="T24" s="165">
        <v>89</v>
      </c>
      <c r="U24" s="164"/>
      <c r="V24" s="164"/>
      <c r="W24" s="165"/>
      <c r="X24" s="165">
        <v>396</v>
      </c>
      <c r="Y24" s="166" t="s">
        <v>78</v>
      </c>
    </row>
    <row r="25" spans="1:25" x14ac:dyDescent="0.25">
      <c r="A25" s="161">
        <v>11602125</v>
      </c>
      <c r="B25" s="162" t="s">
        <v>212</v>
      </c>
      <c r="C25" s="163" t="s">
        <v>105</v>
      </c>
      <c r="D25" s="163" t="s">
        <v>195</v>
      </c>
      <c r="E25" s="163" t="s">
        <v>106</v>
      </c>
      <c r="F25" s="164">
        <v>301</v>
      </c>
      <c r="G25" s="164" t="s">
        <v>9</v>
      </c>
      <c r="H25" s="165">
        <v>79</v>
      </c>
      <c r="I25" s="164">
        <v>41</v>
      </c>
      <c r="J25" s="164" t="s">
        <v>6</v>
      </c>
      <c r="K25" s="165">
        <v>87</v>
      </c>
      <c r="L25" s="164">
        <v>42</v>
      </c>
      <c r="M25" s="164" t="s">
        <v>9</v>
      </c>
      <c r="N25" s="165">
        <v>65</v>
      </c>
      <c r="O25" s="164">
        <v>43</v>
      </c>
      <c r="P25" s="164" t="s">
        <v>9</v>
      </c>
      <c r="Q25" s="165">
        <v>71</v>
      </c>
      <c r="R25" s="164">
        <v>83</v>
      </c>
      <c r="S25" s="164" t="s">
        <v>5</v>
      </c>
      <c r="T25" s="165">
        <v>75</v>
      </c>
      <c r="U25" s="164"/>
      <c r="V25" s="164"/>
      <c r="W25" s="165"/>
      <c r="X25" s="165">
        <v>377</v>
      </c>
      <c r="Y25" s="166" t="s">
        <v>78</v>
      </c>
    </row>
    <row r="26" spans="1:25" x14ac:dyDescent="0.25">
      <c r="A26" s="161">
        <v>11602115</v>
      </c>
      <c r="B26" s="162" t="s">
        <v>213</v>
      </c>
      <c r="C26" s="163" t="s">
        <v>110</v>
      </c>
      <c r="D26" s="163" t="s">
        <v>195</v>
      </c>
      <c r="E26" s="163" t="s">
        <v>106</v>
      </c>
      <c r="F26" s="164">
        <v>301</v>
      </c>
      <c r="G26" s="164" t="s">
        <v>6</v>
      </c>
      <c r="H26" s="165">
        <v>92</v>
      </c>
      <c r="I26" s="164">
        <v>41</v>
      </c>
      <c r="J26" s="164" t="s">
        <v>5</v>
      </c>
      <c r="K26" s="165">
        <v>59</v>
      </c>
      <c r="L26" s="164">
        <v>42</v>
      </c>
      <c r="M26" s="164" t="s">
        <v>7</v>
      </c>
      <c r="N26" s="165">
        <v>78</v>
      </c>
      <c r="O26" s="164">
        <v>43</v>
      </c>
      <c r="P26" s="164" t="s">
        <v>9</v>
      </c>
      <c r="Q26" s="165">
        <v>71</v>
      </c>
      <c r="R26" s="164">
        <v>83</v>
      </c>
      <c r="S26" s="164" t="s">
        <v>5</v>
      </c>
      <c r="T26" s="165">
        <v>76</v>
      </c>
      <c r="U26" s="164"/>
      <c r="V26" s="164"/>
      <c r="W26" s="165"/>
      <c r="X26" s="165">
        <v>376</v>
      </c>
      <c r="Y26" s="166" t="s">
        <v>78</v>
      </c>
    </row>
    <row r="27" spans="1:25" x14ac:dyDescent="0.25">
      <c r="A27" s="161">
        <v>11602108</v>
      </c>
      <c r="B27" s="162" t="s">
        <v>214</v>
      </c>
      <c r="C27" s="163" t="s">
        <v>110</v>
      </c>
      <c r="D27" s="163" t="s">
        <v>195</v>
      </c>
      <c r="E27" s="163" t="s">
        <v>106</v>
      </c>
      <c r="F27" s="164">
        <v>301</v>
      </c>
      <c r="G27" s="164" t="s">
        <v>6</v>
      </c>
      <c r="H27" s="165">
        <v>94</v>
      </c>
      <c r="I27" s="164">
        <v>302</v>
      </c>
      <c r="J27" s="164" t="s">
        <v>3</v>
      </c>
      <c r="K27" s="165">
        <v>59</v>
      </c>
      <c r="L27" s="164">
        <v>42</v>
      </c>
      <c r="M27" s="164" t="s">
        <v>9</v>
      </c>
      <c r="N27" s="165">
        <v>65</v>
      </c>
      <c r="O27" s="164">
        <v>43</v>
      </c>
      <c r="P27" s="164" t="s">
        <v>8</v>
      </c>
      <c r="Q27" s="165">
        <v>75</v>
      </c>
      <c r="R27" s="164">
        <v>44</v>
      </c>
      <c r="S27" s="164" t="s">
        <v>8</v>
      </c>
      <c r="T27" s="165">
        <v>81</v>
      </c>
      <c r="U27" s="164"/>
      <c r="V27" s="164"/>
      <c r="W27" s="165"/>
      <c r="X27" s="165">
        <v>374</v>
      </c>
      <c r="Y27" s="166" t="s">
        <v>78</v>
      </c>
    </row>
    <row r="28" spans="1:25" x14ac:dyDescent="0.25">
      <c r="A28" s="161">
        <v>11602110</v>
      </c>
      <c r="B28" s="162" t="s">
        <v>215</v>
      </c>
      <c r="C28" s="163" t="s">
        <v>110</v>
      </c>
      <c r="D28" s="163" t="s">
        <v>195</v>
      </c>
      <c r="E28" s="163" t="s">
        <v>106</v>
      </c>
      <c r="F28" s="164">
        <v>301</v>
      </c>
      <c r="G28" s="164" t="s">
        <v>6</v>
      </c>
      <c r="H28" s="165">
        <v>95</v>
      </c>
      <c r="I28" s="164">
        <v>41</v>
      </c>
      <c r="J28" s="164" t="s">
        <v>9</v>
      </c>
      <c r="K28" s="165">
        <v>65</v>
      </c>
      <c r="L28" s="164">
        <v>42</v>
      </c>
      <c r="M28" s="164" t="s">
        <v>5</v>
      </c>
      <c r="N28" s="165">
        <v>64</v>
      </c>
      <c r="O28" s="164">
        <v>43</v>
      </c>
      <c r="P28" s="164" t="s">
        <v>5</v>
      </c>
      <c r="Q28" s="165">
        <v>61</v>
      </c>
      <c r="R28" s="164">
        <v>83</v>
      </c>
      <c r="S28" s="164" t="s">
        <v>8</v>
      </c>
      <c r="T28" s="165">
        <v>83</v>
      </c>
      <c r="U28" s="164"/>
      <c r="V28" s="164"/>
      <c r="W28" s="165"/>
      <c r="X28" s="165">
        <v>368</v>
      </c>
      <c r="Y28" s="166" t="s">
        <v>78</v>
      </c>
    </row>
    <row r="29" spans="1:25" x14ac:dyDescent="0.25">
      <c r="A29" s="161">
        <v>11602132</v>
      </c>
      <c r="B29" s="162" t="s">
        <v>216</v>
      </c>
      <c r="C29" s="163" t="s">
        <v>110</v>
      </c>
      <c r="D29" s="163" t="s">
        <v>195</v>
      </c>
      <c r="E29" s="163" t="s">
        <v>106</v>
      </c>
      <c r="F29" s="164">
        <v>301</v>
      </c>
      <c r="G29" s="164" t="s">
        <v>9</v>
      </c>
      <c r="H29" s="165">
        <v>78</v>
      </c>
      <c r="I29" s="164">
        <v>41</v>
      </c>
      <c r="J29" s="164" t="s">
        <v>8</v>
      </c>
      <c r="K29" s="165">
        <v>67</v>
      </c>
      <c r="L29" s="164">
        <v>42</v>
      </c>
      <c r="M29" s="164" t="s">
        <v>5</v>
      </c>
      <c r="N29" s="165">
        <v>64</v>
      </c>
      <c r="O29" s="164">
        <v>43</v>
      </c>
      <c r="P29" s="164" t="s">
        <v>7</v>
      </c>
      <c r="Q29" s="165">
        <v>83</v>
      </c>
      <c r="R29" s="164">
        <v>83</v>
      </c>
      <c r="S29" s="164" t="s">
        <v>5</v>
      </c>
      <c r="T29" s="165">
        <v>76</v>
      </c>
      <c r="U29" s="164"/>
      <c r="V29" s="164"/>
      <c r="W29" s="165"/>
      <c r="X29" s="165">
        <v>368</v>
      </c>
      <c r="Y29" s="166" t="s">
        <v>78</v>
      </c>
    </row>
    <row r="30" spans="1:25" x14ac:dyDescent="0.25">
      <c r="A30" s="161">
        <v>11602133</v>
      </c>
      <c r="B30" s="162" t="s">
        <v>217</v>
      </c>
      <c r="C30" s="163" t="s">
        <v>110</v>
      </c>
      <c r="D30" s="163" t="s">
        <v>195</v>
      </c>
      <c r="E30" s="163" t="s">
        <v>106</v>
      </c>
      <c r="F30" s="164">
        <v>301</v>
      </c>
      <c r="G30" s="164" t="s">
        <v>9</v>
      </c>
      <c r="H30" s="165">
        <v>80</v>
      </c>
      <c r="I30" s="164">
        <v>302</v>
      </c>
      <c r="J30" s="164" t="s">
        <v>5</v>
      </c>
      <c r="K30" s="165">
        <v>70</v>
      </c>
      <c r="L30" s="164">
        <v>42</v>
      </c>
      <c r="M30" s="164" t="s">
        <v>9</v>
      </c>
      <c r="N30" s="165">
        <v>68</v>
      </c>
      <c r="O30" s="164">
        <v>43</v>
      </c>
      <c r="P30" s="164" t="s">
        <v>9</v>
      </c>
      <c r="Q30" s="165">
        <v>69</v>
      </c>
      <c r="R30" s="164">
        <v>44</v>
      </c>
      <c r="S30" s="164" t="s">
        <v>8</v>
      </c>
      <c r="T30" s="165">
        <v>81</v>
      </c>
      <c r="U30" s="164"/>
      <c r="V30" s="164"/>
      <c r="W30" s="165"/>
      <c r="X30" s="165">
        <v>368</v>
      </c>
      <c r="Y30" s="166" t="s">
        <v>78</v>
      </c>
    </row>
    <row r="31" spans="1:25" x14ac:dyDescent="0.25">
      <c r="A31" s="161">
        <v>11602135</v>
      </c>
      <c r="B31" s="162" t="s">
        <v>218</v>
      </c>
      <c r="C31" s="163" t="s">
        <v>105</v>
      </c>
      <c r="D31" s="163" t="s">
        <v>195</v>
      </c>
      <c r="E31" s="163" t="s">
        <v>106</v>
      </c>
      <c r="F31" s="164">
        <v>301</v>
      </c>
      <c r="G31" s="164" t="s">
        <v>8</v>
      </c>
      <c r="H31" s="165">
        <v>84</v>
      </c>
      <c r="I31" s="164">
        <v>302</v>
      </c>
      <c r="J31" s="164" t="s">
        <v>5</v>
      </c>
      <c r="K31" s="165">
        <v>71</v>
      </c>
      <c r="L31" s="164">
        <v>42</v>
      </c>
      <c r="M31" s="164" t="s">
        <v>4</v>
      </c>
      <c r="N31" s="165">
        <v>56</v>
      </c>
      <c r="O31" s="164">
        <v>43</v>
      </c>
      <c r="P31" s="164" t="s">
        <v>9</v>
      </c>
      <c r="Q31" s="165">
        <v>69</v>
      </c>
      <c r="R31" s="164">
        <v>44</v>
      </c>
      <c r="S31" s="164" t="s">
        <v>8</v>
      </c>
      <c r="T31" s="165">
        <v>79</v>
      </c>
      <c r="U31" s="164"/>
      <c r="V31" s="164"/>
      <c r="W31" s="165"/>
      <c r="X31" s="165">
        <v>359</v>
      </c>
      <c r="Y31" s="166" t="s">
        <v>78</v>
      </c>
    </row>
    <row r="32" spans="1:25" x14ac:dyDescent="0.25">
      <c r="A32" s="161">
        <v>11602136</v>
      </c>
      <c r="B32" s="162" t="s">
        <v>219</v>
      </c>
      <c r="C32" s="163" t="s">
        <v>105</v>
      </c>
      <c r="D32" s="163" t="s">
        <v>195</v>
      </c>
      <c r="E32" s="163" t="s">
        <v>106</v>
      </c>
      <c r="F32" s="164">
        <v>301</v>
      </c>
      <c r="G32" s="164" t="s">
        <v>9</v>
      </c>
      <c r="H32" s="165">
        <v>79</v>
      </c>
      <c r="I32" s="164">
        <v>302</v>
      </c>
      <c r="J32" s="164" t="s">
        <v>5</v>
      </c>
      <c r="K32" s="165">
        <v>71</v>
      </c>
      <c r="L32" s="164">
        <v>42</v>
      </c>
      <c r="M32" s="164" t="s">
        <v>4</v>
      </c>
      <c r="N32" s="165">
        <v>61</v>
      </c>
      <c r="O32" s="164">
        <v>43</v>
      </c>
      <c r="P32" s="164" t="s">
        <v>8</v>
      </c>
      <c r="Q32" s="165">
        <v>72</v>
      </c>
      <c r="R32" s="164">
        <v>44</v>
      </c>
      <c r="S32" s="164" t="s">
        <v>9</v>
      </c>
      <c r="T32" s="165">
        <v>74</v>
      </c>
      <c r="U32" s="164"/>
      <c r="V32" s="164"/>
      <c r="W32" s="165"/>
      <c r="X32" s="165">
        <v>357</v>
      </c>
      <c r="Y32" s="166" t="s">
        <v>78</v>
      </c>
    </row>
    <row r="33" spans="1:25" x14ac:dyDescent="0.25">
      <c r="A33" s="161">
        <v>11602121</v>
      </c>
      <c r="B33" s="162" t="s">
        <v>220</v>
      </c>
      <c r="C33" s="163" t="s">
        <v>105</v>
      </c>
      <c r="D33" s="163" t="s">
        <v>195</v>
      </c>
      <c r="E33" s="163" t="s">
        <v>106</v>
      </c>
      <c r="F33" s="164">
        <v>301</v>
      </c>
      <c r="G33" s="164" t="s">
        <v>7</v>
      </c>
      <c r="H33" s="165">
        <v>87</v>
      </c>
      <c r="I33" s="164">
        <v>41</v>
      </c>
      <c r="J33" s="164" t="s">
        <v>4</v>
      </c>
      <c r="K33" s="165">
        <v>52</v>
      </c>
      <c r="L33" s="164">
        <v>42</v>
      </c>
      <c r="M33" s="164" t="s">
        <v>4</v>
      </c>
      <c r="N33" s="165">
        <v>61</v>
      </c>
      <c r="O33" s="164">
        <v>43</v>
      </c>
      <c r="P33" s="164" t="s">
        <v>5</v>
      </c>
      <c r="Q33" s="165">
        <v>65</v>
      </c>
      <c r="R33" s="164">
        <v>44</v>
      </c>
      <c r="S33" s="164" t="s">
        <v>8</v>
      </c>
      <c r="T33" s="165">
        <v>82</v>
      </c>
      <c r="U33" s="164"/>
      <c r="V33" s="164"/>
      <c r="W33" s="165"/>
      <c r="X33" s="165">
        <v>347</v>
      </c>
      <c r="Y33" s="166" t="s">
        <v>78</v>
      </c>
    </row>
    <row r="34" spans="1:25" x14ac:dyDescent="0.25">
      <c r="A34" s="161">
        <v>11602127</v>
      </c>
      <c r="B34" s="162" t="s">
        <v>221</v>
      </c>
      <c r="C34" s="163" t="s">
        <v>105</v>
      </c>
      <c r="D34" s="163" t="s">
        <v>195</v>
      </c>
      <c r="E34" s="163" t="s">
        <v>106</v>
      </c>
      <c r="F34" s="164">
        <v>301</v>
      </c>
      <c r="G34" s="164" t="s">
        <v>7</v>
      </c>
      <c r="H34" s="165">
        <v>87</v>
      </c>
      <c r="I34" s="164">
        <v>302</v>
      </c>
      <c r="J34" s="164" t="s">
        <v>8</v>
      </c>
      <c r="K34" s="165">
        <v>78</v>
      </c>
      <c r="L34" s="164">
        <v>42</v>
      </c>
      <c r="M34" s="164" t="s">
        <v>4</v>
      </c>
      <c r="N34" s="165">
        <v>60</v>
      </c>
      <c r="O34" s="164">
        <v>43</v>
      </c>
      <c r="P34" s="164" t="s">
        <v>3</v>
      </c>
      <c r="Q34" s="165">
        <v>57</v>
      </c>
      <c r="R34" s="164">
        <v>44</v>
      </c>
      <c r="S34" s="164" t="s">
        <v>4</v>
      </c>
      <c r="T34" s="165">
        <v>61</v>
      </c>
      <c r="U34" s="164"/>
      <c r="V34" s="164"/>
      <c r="W34" s="165"/>
      <c r="X34" s="165">
        <v>343</v>
      </c>
      <c r="Y34" s="166" t="s">
        <v>78</v>
      </c>
    </row>
    <row r="35" spans="1:25" x14ac:dyDescent="0.25">
      <c r="A35" s="161">
        <v>11602106</v>
      </c>
      <c r="B35" s="162" t="s">
        <v>222</v>
      </c>
      <c r="C35" s="163" t="s">
        <v>110</v>
      </c>
      <c r="D35" s="163" t="s">
        <v>195</v>
      </c>
      <c r="E35" s="163" t="s">
        <v>106</v>
      </c>
      <c r="F35" s="164">
        <v>301</v>
      </c>
      <c r="G35" s="164" t="s">
        <v>8</v>
      </c>
      <c r="H35" s="165">
        <v>85</v>
      </c>
      <c r="I35" s="164">
        <v>41</v>
      </c>
      <c r="J35" s="164" t="s">
        <v>9</v>
      </c>
      <c r="K35" s="165">
        <v>66</v>
      </c>
      <c r="L35" s="164">
        <v>42</v>
      </c>
      <c r="M35" s="164" t="s">
        <v>2</v>
      </c>
      <c r="N35" s="165">
        <v>49</v>
      </c>
      <c r="O35" s="164">
        <v>43</v>
      </c>
      <c r="P35" s="164" t="s">
        <v>3</v>
      </c>
      <c r="Q35" s="165">
        <v>57</v>
      </c>
      <c r="R35" s="164">
        <v>83</v>
      </c>
      <c r="S35" s="164" t="s">
        <v>8</v>
      </c>
      <c r="T35" s="165">
        <v>83</v>
      </c>
      <c r="U35" s="164"/>
      <c r="V35" s="164"/>
      <c r="W35" s="165"/>
      <c r="X35" s="165">
        <v>340</v>
      </c>
      <c r="Y35" s="166" t="s">
        <v>78</v>
      </c>
    </row>
    <row r="36" spans="1:25" x14ac:dyDescent="0.25">
      <c r="A36" s="161">
        <v>11602114</v>
      </c>
      <c r="B36" s="162" t="s">
        <v>223</v>
      </c>
      <c r="C36" s="163" t="s">
        <v>105</v>
      </c>
      <c r="D36" s="163" t="s">
        <v>195</v>
      </c>
      <c r="E36" s="163" t="s">
        <v>106</v>
      </c>
      <c r="F36" s="164">
        <v>301</v>
      </c>
      <c r="G36" s="164" t="s">
        <v>8</v>
      </c>
      <c r="H36" s="165">
        <v>81</v>
      </c>
      <c r="I36" s="164">
        <v>302</v>
      </c>
      <c r="J36" s="164" t="s">
        <v>9</v>
      </c>
      <c r="K36" s="165">
        <v>74</v>
      </c>
      <c r="L36" s="164">
        <v>42</v>
      </c>
      <c r="M36" s="164" t="s">
        <v>2</v>
      </c>
      <c r="N36" s="165">
        <v>50</v>
      </c>
      <c r="O36" s="164">
        <v>43</v>
      </c>
      <c r="P36" s="164" t="s">
        <v>3</v>
      </c>
      <c r="Q36" s="165">
        <v>56</v>
      </c>
      <c r="R36" s="164">
        <v>44</v>
      </c>
      <c r="S36" s="164" t="s">
        <v>9</v>
      </c>
      <c r="T36" s="165">
        <v>72</v>
      </c>
      <c r="U36" s="164"/>
      <c r="V36" s="164"/>
      <c r="W36" s="165"/>
      <c r="X36" s="165">
        <v>333</v>
      </c>
      <c r="Y36" s="166" t="s">
        <v>78</v>
      </c>
    </row>
    <row r="37" spans="1:25" x14ac:dyDescent="0.25">
      <c r="A37" s="161">
        <v>11602141</v>
      </c>
      <c r="B37" s="162" t="s">
        <v>224</v>
      </c>
      <c r="C37" s="163" t="s">
        <v>110</v>
      </c>
      <c r="D37" s="163" t="s">
        <v>195</v>
      </c>
      <c r="E37" s="163" t="s">
        <v>106</v>
      </c>
      <c r="F37" s="164">
        <v>301</v>
      </c>
      <c r="G37" s="164" t="s">
        <v>5</v>
      </c>
      <c r="H37" s="165">
        <v>71</v>
      </c>
      <c r="I37" s="164">
        <v>41</v>
      </c>
      <c r="J37" s="164" t="s">
        <v>3</v>
      </c>
      <c r="K37" s="165">
        <v>51</v>
      </c>
      <c r="L37" s="164">
        <v>42</v>
      </c>
      <c r="M37" s="164" t="s">
        <v>5</v>
      </c>
      <c r="N37" s="165">
        <v>63</v>
      </c>
      <c r="O37" s="164">
        <v>43</v>
      </c>
      <c r="P37" s="164" t="s">
        <v>8</v>
      </c>
      <c r="Q37" s="165">
        <v>74</v>
      </c>
      <c r="R37" s="164">
        <v>83</v>
      </c>
      <c r="S37" s="164" t="s">
        <v>5</v>
      </c>
      <c r="T37" s="165">
        <v>71</v>
      </c>
      <c r="U37" s="164"/>
      <c r="V37" s="164"/>
      <c r="W37" s="165"/>
      <c r="X37" s="165">
        <v>330</v>
      </c>
      <c r="Y37" s="166" t="s">
        <v>78</v>
      </c>
    </row>
    <row r="38" spans="1:25" x14ac:dyDescent="0.25">
      <c r="A38" s="161">
        <v>11602137</v>
      </c>
      <c r="B38" s="162" t="s">
        <v>225</v>
      </c>
      <c r="C38" s="163" t="s">
        <v>105</v>
      </c>
      <c r="D38" s="163" t="s">
        <v>195</v>
      </c>
      <c r="E38" s="163" t="s">
        <v>106</v>
      </c>
      <c r="F38" s="164">
        <v>301</v>
      </c>
      <c r="G38" s="164" t="s">
        <v>9</v>
      </c>
      <c r="H38" s="165">
        <v>76</v>
      </c>
      <c r="I38" s="164">
        <v>302</v>
      </c>
      <c r="J38" s="164" t="s">
        <v>9</v>
      </c>
      <c r="K38" s="165">
        <v>76</v>
      </c>
      <c r="L38" s="164">
        <v>42</v>
      </c>
      <c r="M38" s="164" t="s">
        <v>2</v>
      </c>
      <c r="N38" s="165">
        <v>50</v>
      </c>
      <c r="O38" s="164">
        <v>43</v>
      </c>
      <c r="P38" s="164" t="s">
        <v>3</v>
      </c>
      <c r="Q38" s="165">
        <v>58</v>
      </c>
      <c r="R38" s="164">
        <v>44</v>
      </c>
      <c r="S38" s="164" t="s">
        <v>5</v>
      </c>
      <c r="T38" s="165">
        <v>69</v>
      </c>
      <c r="U38" s="164"/>
      <c r="V38" s="164"/>
      <c r="W38" s="165"/>
      <c r="X38" s="165">
        <v>329</v>
      </c>
      <c r="Y38" s="166" t="s">
        <v>78</v>
      </c>
    </row>
    <row r="39" spans="1:25" x14ac:dyDescent="0.25">
      <c r="A39" s="161">
        <v>11602140</v>
      </c>
      <c r="B39" s="162" t="s">
        <v>226</v>
      </c>
      <c r="C39" s="163" t="s">
        <v>105</v>
      </c>
      <c r="D39" s="163" t="s">
        <v>195</v>
      </c>
      <c r="E39" s="163" t="s">
        <v>106</v>
      </c>
      <c r="F39" s="164">
        <v>301</v>
      </c>
      <c r="G39" s="164" t="s">
        <v>9</v>
      </c>
      <c r="H39" s="165">
        <v>79</v>
      </c>
      <c r="I39" s="164">
        <v>41</v>
      </c>
      <c r="J39" s="164" t="s">
        <v>4</v>
      </c>
      <c r="K39" s="165">
        <v>54</v>
      </c>
      <c r="L39" s="164">
        <v>42</v>
      </c>
      <c r="M39" s="164" t="s">
        <v>4</v>
      </c>
      <c r="N39" s="165">
        <v>58</v>
      </c>
      <c r="O39" s="164">
        <v>43</v>
      </c>
      <c r="P39" s="164" t="s">
        <v>3</v>
      </c>
      <c r="Q39" s="165">
        <v>58</v>
      </c>
      <c r="R39" s="164">
        <v>44</v>
      </c>
      <c r="S39" s="164" t="s">
        <v>5</v>
      </c>
      <c r="T39" s="165">
        <v>70</v>
      </c>
      <c r="U39" s="164"/>
      <c r="V39" s="164"/>
      <c r="W39" s="165"/>
      <c r="X39" s="165">
        <v>319</v>
      </c>
      <c r="Y39" s="166" t="s">
        <v>78</v>
      </c>
    </row>
    <row r="40" spans="1:25" x14ac:dyDescent="0.25">
      <c r="A40" s="161">
        <v>11602118</v>
      </c>
      <c r="B40" s="162" t="s">
        <v>227</v>
      </c>
      <c r="C40" s="163" t="s">
        <v>110</v>
      </c>
      <c r="D40" s="163" t="s">
        <v>195</v>
      </c>
      <c r="E40" s="163" t="s">
        <v>106</v>
      </c>
      <c r="F40" s="164">
        <v>301</v>
      </c>
      <c r="G40" s="164" t="s">
        <v>5</v>
      </c>
      <c r="H40" s="165">
        <v>73</v>
      </c>
      <c r="I40" s="164">
        <v>302</v>
      </c>
      <c r="J40" s="164" t="s">
        <v>4</v>
      </c>
      <c r="K40" s="165">
        <v>67</v>
      </c>
      <c r="L40" s="164">
        <v>42</v>
      </c>
      <c r="M40" s="164" t="s">
        <v>4</v>
      </c>
      <c r="N40" s="165">
        <v>58</v>
      </c>
      <c r="O40" s="164">
        <v>43</v>
      </c>
      <c r="P40" s="164" t="s">
        <v>2</v>
      </c>
      <c r="Q40" s="165">
        <v>49</v>
      </c>
      <c r="R40" s="164">
        <v>44</v>
      </c>
      <c r="S40" s="164" t="s">
        <v>5</v>
      </c>
      <c r="T40" s="165">
        <v>68</v>
      </c>
      <c r="U40" s="164"/>
      <c r="V40" s="164"/>
      <c r="W40" s="165"/>
      <c r="X40" s="165">
        <v>315</v>
      </c>
      <c r="Y40" s="166" t="s">
        <v>78</v>
      </c>
    </row>
    <row r="41" spans="1:25" x14ac:dyDescent="0.25">
      <c r="A41" s="161">
        <v>11602142</v>
      </c>
      <c r="B41" s="162" t="s">
        <v>228</v>
      </c>
      <c r="C41" s="163" t="s">
        <v>105</v>
      </c>
      <c r="D41" s="163" t="s">
        <v>195</v>
      </c>
      <c r="E41" s="163" t="s">
        <v>106</v>
      </c>
      <c r="F41" s="164">
        <v>301</v>
      </c>
      <c r="G41" s="164" t="s">
        <v>8</v>
      </c>
      <c r="H41" s="165">
        <v>82</v>
      </c>
      <c r="I41" s="164">
        <v>302</v>
      </c>
      <c r="J41" s="164" t="s">
        <v>4</v>
      </c>
      <c r="K41" s="165">
        <v>68</v>
      </c>
      <c r="L41" s="164">
        <v>42</v>
      </c>
      <c r="M41" s="164" t="s">
        <v>4</v>
      </c>
      <c r="N41" s="165">
        <v>59</v>
      </c>
      <c r="O41" s="164">
        <v>43</v>
      </c>
      <c r="P41" s="164" t="s">
        <v>2</v>
      </c>
      <c r="Q41" s="165">
        <v>49</v>
      </c>
      <c r="R41" s="164">
        <v>44</v>
      </c>
      <c r="S41" s="164" t="s">
        <v>3</v>
      </c>
      <c r="T41" s="165">
        <v>56</v>
      </c>
      <c r="U41" s="164"/>
      <c r="V41" s="164"/>
      <c r="W41" s="165"/>
      <c r="X41" s="165">
        <v>314</v>
      </c>
      <c r="Y41" s="166" t="s">
        <v>78</v>
      </c>
    </row>
    <row r="42" spans="1:25" x14ac:dyDescent="0.25">
      <c r="A42" s="161">
        <v>11602122</v>
      </c>
      <c r="B42" s="162" t="s">
        <v>229</v>
      </c>
      <c r="C42" s="163" t="s">
        <v>110</v>
      </c>
      <c r="D42" s="163" t="s">
        <v>195</v>
      </c>
      <c r="E42" s="163" t="s">
        <v>106</v>
      </c>
      <c r="F42" s="164">
        <v>301</v>
      </c>
      <c r="G42" s="164" t="s">
        <v>5</v>
      </c>
      <c r="H42" s="165">
        <v>75</v>
      </c>
      <c r="I42" s="164">
        <v>41</v>
      </c>
      <c r="J42" s="164" t="s">
        <v>4</v>
      </c>
      <c r="K42" s="165">
        <v>52</v>
      </c>
      <c r="L42" s="164">
        <v>42</v>
      </c>
      <c r="M42" s="164" t="s">
        <v>2</v>
      </c>
      <c r="N42" s="165">
        <v>51</v>
      </c>
      <c r="O42" s="164">
        <v>43</v>
      </c>
      <c r="P42" s="164" t="s">
        <v>4</v>
      </c>
      <c r="Q42" s="165">
        <v>60</v>
      </c>
      <c r="R42" s="164">
        <v>83</v>
      </c>
      <c r="S42" s="164" t="s">
        <v>5</v>
      </c>
      <c r="T42" s="165">
        <v>72</v>
      </c>
      <c r="U42" s="164"/>
      <c r="V42" s="164"/>
      <c r="W42" s="165"/>
      <c r="X42" s="165">
        <v>310</v>
      </c>
      <c r="Y42" s="166" t="s">
        <v>78</v>
      </c>
    </row>
    <row r="43" spans="1:25" x14ac:dyDescent="0.25">
      <c r="A43" s="161">
        <v>11602130</v>
      </c>
      <c r="B43" s="162" t="s">
        <v>230</v>
      </c>
      <c r="C43" s="163" t="s">
        <v>110</v>
      </c>
      <c r="D43" s="163" t="s">
        <v>195</v>
      </c>
      <c r="E43" s="163" t="s">
        <v>106</v>
      </c>
      <c r="F43" s="164">
        <v>301</v>
      </c>
      <c r="G43" s="164" t="s">
        <v>4</v>
      </c>
      <c r="H43" s="165">
        <v>63</v>
      </c>
      <c r="I43" s="164">
        <v>302</v>
      </c>
      <c r="J43" s="164" t="s">
        <v>4</v>
      </c>
      <c r="K43" s="165">
        <v>63</v>
      </c>
      <c r="L43" s="164">
        <v>42</v>
      </c>
      <c r="M43" s="164" t="s">
        <v>4</v>
      </c>
      <c r="N43" s="165">
        <v>60</v>
      </c>
      <c r="O43" s="164">
        <v>43</v>
      </c>
      <c r="P43" s="164" t="s">
        <v>3</v>
      </c>
      <c r="Q43" s="165">
        <v>57</v>
      </c>
      <c r="R43" s="164">
        <v>44</v>
      </c>
      <c r="S43" s="164" t="s">
        <v>3</v>
      </c>
      <c r="T43" s="165">
        <v>57</v>
      </c>
      <c r="U43" s="164"/>
      <c r="V43" s="164"/>
      <c r="W43" s="165"/>
      <c r="X43" s="165">
        <v>300</v>
      </c>
      <c r="Y43" s="166" t="s">
        <v>78</v>
      </c>
    </row>
    <row r="44" spans="1:25" x14ac:dyDescent="0.25">
      <c r="A44" s="161">
        <v>11602120</v>
      </c>
      <c r="B44" s="162" t="s">
        <v>231</v>
      </c>
      <c r="C44" s="163" t="s">
        <v>110</v>
      </c>
      <c r="D44" s="163" t="s">
        <v>195</v>
      </c>
      <c r="E44" s="163" t="s">
        <v>106</v>
      </c>
      <c r="F44" s="164">
        <v>301</v>
      </c>
      <c r="G44" s="164" t="s">
        <v>4</v>
      </c>
      <c r="H44" s="165">
        <v>65</v>
      </c>
      <c r="I44" s="164">
        <v>41</v>
      </c>
      <c r="J44" s="164" t="s">
        <v>5</v>
      </c>
      <c r="K44" s="165">
        <v>59</v>
      </c>
      <c r="L44" s="164">
        <v>42</v>
      </c>
      <c r="M44" s="164" t="s">
        <v>2</v>
      </c>
      <c r="N44" s="165">
        <v>49</v>
      </c>
      <c r="O44" s="164">
        <v>43</v>
      </c>
      <c r="P44" s="164" t="s">
        <v>3</v>
      </c>
      <c r="Q44" s="165">
        <v>56</v>
      </c>
      <c r="R44" s="164">
        <v>83</v>
      </c>
      <c r="S44" s="164" t="s">
        <v>4</v>
      </c>
      <c r="T44" s="165">
        <v>66</v>
      </c>
      <c r="U44" s="164"/>
      <c r="V44" s="164"/>
      <c r="W44" s="165"/>
      <c r="X44" s="165">
        <v>295</v>
      </c>
      <c r="Y44" s="166" t="s">
        <v>78</v>
      </c>
    </row>
    <row r="45" spans="1:25" x14ac:dyDescent="0.25">
      <c r="A45" s="161">
        <v>11602134</v>
      </c>
      <c r="B45" s="162" t="s">
        <v>232</v>
      </c>
      <c r="C45" s="163" t="s">
        <v>105</v>
      </c>
      <c r="D45" s="163" t="s">
        <v>195</v>
      </c>
      <c r="E45" s="163" t="s">
        <v>106</v>
      </c>
      <c r="F45" s="164">
        <v>301</v>
      </c>
      <c r="G45" s="164" t="s">
        <v>9</v>
      </c>
      <c r="H45" s="165">
        <v>78</v>
      </c>
      <c r="I45" s="164">
        <v>302</v>
      </c>
      <c r="J45" s="164" t="s">
        <v>3</v>
      </c>
      <c r="K45" s="165">
        <v>54</v>
      </c>
      <c r="L45" s="164">
        <v>42</v>
      </c>
      <c r="M45" s="164" t="s">
        <v>2</v>
      </c>
      <c r="N45" s="165">
        <v>51</v>
      </c>
      <c r="O45" s="164">
        <v>43</v>
      </c>
      <c r="P45" s="164" t="s">
        <v>2</v>
      </c>
      <c r="Q45" s="165">
        <v>49</v>
      </c>
      <c r="R45" s="164">
        <v>44</v>
      </c>
      <c r="S45" s="164" t="s">
        <v>2</v>
      </c>
      <c r="T45" s="165">
        <v>52</v>
      </c>
      <c r="U45" s="164"/>
      <c r="V45" s="164"/>
      <c r="W45" s="165"/>
      <c r="X45" s="165">
        <v>284</v>
      </c>
      <c r="Y45" s="166" t="s">
        <v>78</v>
      </c>
    </row>
  </sheetData>
  <sheetProtection algorithmName="SHA-512" hashValue="W5FAC0jZkhhcCYE26JM2v9O1A1nHfkUQhPrceh/n9OoeswZeiGzrLyMvd7tQsjgcuRy92L7L3/r/3WkrkoFpdQ==" saltValue="1AzFUpgijMUzm61u51zBdA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45">
    <cfRule type="notContainsText" dxfId="125" priority="5" operator="notContains" text="PASS">
      <formula>ISERROR(SEARCH("PASS",Y8))</formula>
    </cfRule>
  </conditionalFormatting>
  <conditionalFormatting sqref="F8:W45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45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 x14ac:dyDescent="0.2"/>
  <cols>
    <col min="1" max="1" width="6.7109375" style="95" customWidth="1"/>
    <col min="2" max="23" width="6.7109375" style="94" customWidth="1"/>
    <col min="24" max="24" width="5.7109375" style="94" customWidth="1"/>
    <col min="25" max="25" width="12.140625" style="94" bestFit="1" customWidth="1"/>
    <col min="26" max="26" width="6.7109375" style="94" customWidth="1"/>
    <col min="27" max="27" width="6.7109375" style="95" customWidth="1"/>
    <col min="28" max="30" width="6.7109375" style="94" customWidth="1"/>
    <col min="31" max="35" width="25.7109375" style="93" customWidth="1"/>
    <col min="36" max="16384" width="9.140625" style="93"/>
  </cols>
  <sheetData>
    <row r="1" spans="1:30" s="83" customFormat="1" ht="15" x14ac:dyDescent="0.2">
      <c r="A1" s="267" t="s">
        <v>90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</row>
    <row r="2" spans="1:30" s="85" customFormat="1" ht="17.25" x14ac:dyDescent="0.2">
      <c r="A2" s="268" t="s">
        <v>91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Y2" s="133" t="s">
        <v>66</v>
      </c>
    </row>
    <row r="3" spans="1:30" s="86" customFormat="1" ht="10.5" x14ac:dyDescent="0.2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</row>
    <row r="4" spans="1:30" s="88" customFormat="1" ht="14.25" x14ac:dyDescent="0.2">
      <c r="A4" s="212" t="s">
        <v>233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87"/>
      <c r="Y4" s="87"/>
      <c r="Z4" s="87"/>
      <c r="AA4" s="87"/>
      <c r="AB4" s="87"/>
      <c r="AC4" s="87"/>
      <c r="AD4" s="87"/>
    </row>
    <row r="5" spans="1:30" s="148" customFormat="1" ht="10.5" x14ac:dyDescent="0.2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146"/>
      <c r="Y5" s="147"/>
      <c r="Z5" s="147"/>
      <c r="AA5" s="147"/>
      <c r="AB5" s="146"/>
      <c r="AC5" s="147"/>
      <c r="AD5" s="147"/>
    </row>
    <row r="6" spans="1:30" x14ac:dyDescent="0.2">
      <c r="A6" s="249"/>
      <c r="B6" s="249"/>
      <c r="C6" s="249"/>
      <c r="D6" s="247" t="s">
        <v>75</v>
      </c>
      <c r="E6" s="247"/>
      <c r="F6" s="247"/>
      <c r="G6" s="247"/>
      <c r="H6" s="97"/>
      <c r="I6" s="97"/>
      <c r="J6" s="247" t="s">
        <v>74</v>
      </c>
      <c r="K6" s="247"/>
      <c r="L6" s="247"/>
      <c r="M6" s="247"/>
      <c r="N6" s="247"/>
      <c r="O6" s="247"/>
      <c r="P6" s="247"/>
      <c r="Q6" s="247"/>
      <c r="R6" s="247"/>
      <c r="S6" s="247" t="s">
        <v>76</v>
      </c>
      <c r="T6" s="247"/>
      <c r="U6" s="247"/>
      <c r="V6" s="247"/>
      <c r="W6" s="247"/>
      <c r="X6" s="91"/>
      <c r="Y6" s="92"/>
      <c r="Z6" s="92"/>
      <c r="AA6" s="92"/>
      <c r="AB6" s="91"/>
      <c r="AC6" s="92"/>
      <c r="AD6" s="92"/>
    </row>
    <row r="7" spans="1:30" ht="24" x14ac:dyDescent="0.2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899999999999999" customHeight="1" x14ac:dyDescent="0.2">
      <c r="A8" s="79" t="s">
        <v>234</v>
      </c>
      <c r="B8" s="79" t="s">
        <v>106</v>
      </c>
      <c r="C8" s="79" t="s">
        <v>110</v>
      </c>
      <c r="D8" s="80">
        <v>22</v>
      </c>
      <c r="E8" s="80">
        <v>22</v>
      </c>
      <c r="F8" s="80">
        <v>0</v>
      </c>
      <c r="G8" s="80">
        <v>0</v>
      </c>
      <c r="H8" s="81">
        <v>100</v>
      </c>
      <c r="I8" s="81">
        <v>72.39</v>
      </c>
      <c r="J8" s="82">
        <v>39</v>
      </c>
      <c r="K8" s="82">
        <v>12</v>
      </c>
      <c r="L8" s="82">
        <v>13</v>
      </c>
      <c r="M8" s="82">
        <v>12</v>
      </c>
      <c r="N8" s="82">
        <v>15</v>
      </c>
      <c r="O8" s="82">
        <v>9</v>
      </c>
      <c r="P8" s="82">
        <v>6</v>
      </c>
      <c r="Q8" s="82">
        <v>4</v>
      </c>
      <c r="R8" s="82">
        <v>0</v>
      </c>
      <c r="S8" s="82">
        <v>5</v>
      </c>
      <c r="T8" s="82">
        <v>7</v>
      </c>
      <c r="U8" s="82">
        <v>9</v>
      </c>
      <c r="V8" s="82">
        <v>1</v>
      </c>
      <c r="W8" s="82">
        <v>0</v>
      </c>
    </row>
    <row r="9" spans="1:30" ht="19.899999999999999" customHeight="1" x14ac:dyDescent="0.2">
      <c r="A9" s="167" t="s">
        <v>234</v>
      </c>
      <c r="B9" s="168" t="s">
        <v>106</v>
      </c>
      <c r="C9" s="168" t="s">
        <v>105</v>
      </c>
      <c r="D9" s="169">
        <v>16</v>
      </c>
      <c r="E9" s="169">
        <v>16</v>
      </c>
      <c r="F9" s="169">
        <v>0</v>
      </c>
      <c r="G9" s="169">
        <v>0</v>
      </c>
      <c r="H9" s="170">
        <v>100</v>
      </c>
      <c r="I9" s="170">
        <v>64.22</v>
      </c>
      <c r="J9" s="195">
        <v>14</v>
      </c>
      <c r="K9" s="195">
        <v>13</v>
      </c>
      <c r="L9" s="195">
        <v>12</v>
      </c>
      <c r="M9" s="195">
        <v>12</v>
      </c>
      <c r="N9" s="195">
        <v>7</v>
      </c>
      <c r="O9" s="195">
        <v>10</v>
      </c>
      <c r="P9" s="195">
        <v>6</v>
      </c>
      <c r="Q9" s="195">
        <v>6</v>
      </c>
      <c r="R9" s="195">
        <v>0</v>
      </c>
      <c r="S9" s="195">
        <v>1</v>
      </c>
      <c r="T9" s="195">
        <v>6</v>
      </c>
      <c r="U9" s="195">
        <v>8</v>
      </c>
      <c r="V9" s="195">
        <v>1</v>
      </c>
      <c r="W9" s="171">
        <v>0</v>
      </c>
    </row>
    <row r="10" spans="1:30" ht="19.899999999999999" customHeight="1" x14ac:dyDescent="0.2">
      <c r="A10" s="167" t="s">
        <v>234</v>
      </c>
      <c r="B10" s="168" t="s">
        <v>106</v>
      </c>
      <c r="C10" s="168" t="s">
        <v>71</v>
      </c>
      <c r="D10" s="169">
        <v>38</v>
      </c>
      <c r="E10" s="169">
        <v>38</v>
      </c>
      <c r="F10" s="169">
        <v>0</v>
      </c>
      <c r="G10" s="169">
        <v>0</v>
      </c>
      <c r="H10" s="170">
        <v>100</v>
      </c>
      <c r="I10" s="170">
        <v>68.95</v>
      </c>
      <c r="J10" s="195">
        <v>53</v>
      </c>
      <c r="K10" s="195">
        <v>25</v>
      </c>
      <c r="L10" s="195">
        <v>25</v>
      </c>
      <c r="M10" s="195">
        <v>24</v>
      </c>
      <c r="N10" s="195">
        <v>22</v>
      </c>
      <c r="O10" s="195">
        <v>19</v>
      </c>
      <c r="P10" s="195">
        <v>12</v>
      </c>
      <c r="Q10" s="195">
        <v>10</v>
      </c>
      <c r="R10" s="195">
        <v>0</v>
      </c>
      <c r="S10" s="195">
        <v>6</v>
      </c>
      <c r="T10" s="195">
        <v>13</v>
      </c>
      <c r="U10" s="195">
        <v>17</v>
      </c>
      <c r="V10" s="195">
        <v>2</v>
      </c>
      <c r="W10" s="171">
        <v>0</v>
      </c>
    </row>
    <row r="11" spans="1:30" ht="10.15" customHeight="1" x14ac:dyDescent="0.2">
      <c r="A11" s="172" t="s">
        <v>170</v>
      </c>
      <c r="B11" s="172"/>
      <c r="C11" s="172"/>
      <c r="D11" s="173"/>
      <c r="E11" s="173"/>
      <c r="F11" s="173"/>
      <c r="G11" s="173"/>
      <c r="H11" s="174"/>
      <c r="I11" s="174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</row>
    <row r="975" spans="1:30" ht="19.5" x14ac:dyDescent="0.2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5" x14ac:dyDescent="0.2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5" x14ac:dyDescent="0.2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5" x14ac:dyDescent="0.2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5" x14ac:dyDescent="0.2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5" x14ac:dyDescent="0.2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5" x14ac:dyDescent="0.2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5" x14ac:dyDescent="0.2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5" x14ac:dyDescent="0.2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5" x14ac:dyDescent="0.2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5" x14ac:dyDescent="0.2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5" x14ac:dyDescent="0.2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5" x14ac:dyDescent="0.2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5" x14ac:dyDescent="0.2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5" x14ac:dyDescent="0.2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5" x14ac:dyDescent="0.2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5" x14ac:dyDescent="0.2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5" x14ac:dyDescent="0.2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5" x14ac:dyDescent="0.2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5" x14ac:dyDescent="0.2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WEm4A5JbvbkyNq40W7LP9RrTlNDrlJ6jDBubS0kduZVpq9IFCdiG9PY6NchjUxD87++V9DFeen6bPmO2U1qTmQ==" saltValue="nG5OoN0y9dSRBu0iNsFBQQ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ADMIN</cp:lastModifiedBy>
  <cp:lastPrinted>2021-06-06T06:24:50Z</cp:lastPrinted>
  <dcterms:created xsi:type="dcterms:W3CDTF">2009-02-25T03:50:39Z</dcterms:created>
  <dcterms:modified xsi:type="dcterms:W3CDTF">2023-06-22T09:01:38Z</dcterms:modified>
</cp:coreProperties>
</file>